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obilehq.sharepoint.com/sites/MHQ-PSA/Shared Documents/Sales &amp; Marketing/Price Lists/MHQ Price Lists/iPhone 17 Accessories/"/>
    </mc:Choice>
  </mc:AlternateContent>
  <xr:revisionPtr revIDLastSave="527" documentId="8_{B7BB747C-3AAC-4F29-8529-31C65752BEE1}" xr6:coauthVersionLast="47" xr6:coauthVersionMax="47" xr10:uidLastSave="{B9765AC5-0515-48CC-BBB6-2752E2DF02F1}"/>
  <bookViews>
    <workbookView xWindow="-28920" yWindow="-120" windowWidth="29040" windowHeight="15840" xr2:uid="{6DF87F1C-C316-4387-BA60-663E3794C7DA}"/>
  </bookViews>
  <sheets>
    <sheet name="IP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7" i="1" l="1"/>
  <c r="E156" i="1"/>
  <c r="E155" i="1"/>
  <c r="E174" i="1" l="1"/>
  <c r="E175" i="1"/>
  <c r="E173" i="1"/>
  <c r="E170" i="1"/>
  <c r="E171" i="1"/>
  <c r="E169" i="1"/>
  <c r="E166" i="1"/>
  <c r="E167" i="1"/>
  <c r="E165" i="1"/>
  <c r="E162" i="1"/>
  <c r="E163" i="1"/>
  <c r="E161" i="1"/>
  <c r="E141" i="1"/>
  <c r="E140" i="1"/>
  <c r="E151" i="1"/>
  <c r="E139" i="1"/>
  <c r="E143" i="1"/>
  <c r="E145" i="1"/>
  <c r="E153" i="1"/>
  <c r="E149" i="1"/>
  <c r="E152" i="1"/>
  <c r="E144" i="1"/>
  <c r="E148" i="1"/>
  <c r="E147" i="1"/>
  <c r="E133" i="1"/>
  <c r="E134" i="1"/>
  <c r="E135" i="1"/>
  <c r="E16" i="1"/>
  <c r="E132" i="1"/>
  <c r="E131" i="1"/>
  <c r="E130" i="1"/>
  <c r="E129" i="1"/>
  <c r="E128" i="1"/>
  <c r="E127" i="1"/>
  <c r="E126" i="1"/>
  <c r="E125" i="1"/>
  <c r="E124" i="1"/>
  <c r="E123" i="1"/>
  <c r="E121" i="1"/>
  <c r="E120" i="1"/>
  <c r="E119" i="1"/>
  <c r="E118" i="1"/>
  <c r="E117" i="1"/>
  <c r="E116" i="1"/>
  <c r="E114" i="1"/>
  <c r="E113" i="1"/>
  <c r="E112" i="1"/>
  <c r="E111" i="1"/>
  <c r="E110" i="1"/>
  <c r="E109" i="1"/>
  <c r="E107" i="1"/>
  <c r="E106" i="1"/>
  <c r="E105" i="1"/>
  <c r="E102" i="1"/>
  <c r="E101" i="1"/>
  <c r="E100" i="1"/>
  <c r="E99" i="1"/>
  <c r="E98" i="1"/>
  <c r="E97" i="1"/>
  <c r="E96" i="1"/>
  <c r="E95" i="1"/>
  <c r="E94" i="1"/>
  <c r="E93" i="1"/>
  <c r="E91" i="1"/>
  <c r="E90" i="1"/>
  <c r="E89" i="1"/>
  <c r="E88" i="1"/>
  <c r="E87" i="1"/>
  <c r="E86" i="1"/>
  <c r="E84" i="1"/>
  <c r="E83" i="1"/>
  <c r="E82" i="1"/>
  <c r="E81" i="1"/>
  <c r="E80" i="1"/>
  <c r="E79" i="1"/>
  <c r="E77" i="1"/>
  <c r="E76" i="1"/>
  <c r="E75" i="1"/>
  <c r="E72" i="1"/>
  <c r="E71" i="1"/>
  <c r="E70" i="1"/>
  <c r="E69" i="1"/>
  <c r="E68" i="1"/>
  <c r="E67" i="1"/>
  <c r="E66" i="1"/>
  <c r="E65" i="1"/>
  <c r="E64" i="1"/>
  <c r="E63" i="1"/>
  <c r="E61" i="1"/>
  <c r="E60" i="1"/>
  <c r="E59" i="1"/>
  <c r="E58" i="1"/>
  <c r="E57" i="1"/>
  <c r="E55" i="1"/>
  <c r="E54" i="1"/>
  <c r="E53" i="1"/>
  <c r="E52" i="1"/>
  <c r="E51" i="1"/>
  <c r="E50" i="1"/>
  <c r="E48" i="1"/>
  <c r="E47" i="1"/>
  <c r="E46" i="1"/>
  <c r="E43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5" i="1"/>
  <c r="E24" i="1"/>
  <c r="E23" i="1"/>
  <c r="E22" i="1"/>
  <c r="E21" i="1"/>
  <c r="E20" i="1"/>
  <c r="E18" i="1"/>
  <c r="E1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<sst xmlns="http://schemas.openxmlformats.org/spreadsheetml/2006/main" count="312" uniqueCount="281">
  <si>
    <t>SKU</t>
  </si>
  <si>
    <t>DESCRIPTION</t>
  </si>
  <si>
    <t>RRP</t>
  </si>
  <si>
    <t>MARGIN</t>
  </si>
  <si>
    <t>ORDER QTY</t>
  </si>
  <si>
    <t>Trade (ex)</t>
  </si>
  <si>
    <t>ACC-OTT- 77-98294</t>
  </si>
  <si>
    <t>ACC-OTT- 77-98307</t>
  </si>
  <si>
    <t>ACC-OTT- 77-98301</t>
  </si>
  <si>
    <t>ACC-OTT- 77-98354</t>
  </si>
  <si>
    <t>ACC-OTT- 77-98362</t>
  </si>
  <si>
    <t>ACC-OTT- 77-98358</t>
  </si>
  <si>
    <t>ACC-OTT- 77-98480</t>
  </si>
  <si>
    <t>ACC-OTT- 77-98486</t>
  </si>
  <si>
    <t>ACC-OTT- 77-98478</t>
  </si>
  <si>
    <t>ACC-OTT- 77-98586</t>
  </si>
  <si>
    <t>ACC-OTT- 77-98591</t>
  </si>
  <si>
    <t>ACC-OTT- 77-99287</t>
  </si>
  <si>
    <t>ACC-OTT- 77-99276</t>
  </si>
  <si>
    <t>ACC-OTT- 77-98594</t>
  </si>
  <si>
    <t>ACC-OTT- 77-99277</t>
  </si>
  <si>
    <t>ACC-OTT- 77-99025</t>
  </si>
  <si>
    <t>ACC-OTT- 77-99017</t>
  </si>
  <si>
    <t>ACC-OTT- 77-99013</t>
  </si>
  <si>
    <t>ACC-OTT- 77-99021</t>
  </si>
  <si>
    <t>ACC-OTT- 77-98801</t>
  </si>
  <si>
    <t>ACC-OTT- 77-98781</t>
  </si>
  <si>
    <t>ACC-OTT- 77-98797</t>
  </si>
  <si>
    <t>ACC-OTT- 77-98799</t>
  </si>
  <si>
    <t>ACC-OTT- 77-98788</t>
  </si>
  <si>
    <t>ACC-OTT- 77-99413</t>
  </si>
  <si>
    <t>ACC-OTT- 77-98309</t>
  </si>
  <si>
    <t>ACC-OTT- 77-98321</t>
  </si>
  <si>
    <t>ACC-OTT- 77-98316</t>
  </si>
  <si>
    <t>ACC-OTT- 77-98372</t>
  </si>
  <si>
    <t>ACC-OTT- 77-98368</t>
  </si>
  <si>
    <t>ACC-OTT- 77-98376</t>
  </si>
  <si>
    <t>ACC-OTT- 77-98498</t>
  </si>
  <si>
    <t>ACC-OTT- 77-98504</t>
  </si>
  <si>
    <t>ACC-OTT- 77-98496</t>
  </si>
  <si>
    <t>ACC-OTT- 77-98611</t>
  </si>
  <si>
    <t>ACC-OTT- 77-99284</t>
  </si>
  <si>
    <t>ACC-OTT- 77-99278</t>
  </si>
  <si>
    <t>ACC-OTT- 77-98614</t>
  </si>
  <si>
    <t>ACC-OTT- 77-99279</t>
  </si>
  <si>
    <t>ACC-OTT- 77-99041</t>
  </si>
  <si>
    <t>ACC-OTT- 77-99033</t>
  </si>
  <si>
    <t>ACC-OTT- 77-99029</t>
  </si>
  <si>
    <t>ACC-OTT- 77-99037</t>
  </si>
  <si>
    <t>ACC-OTT- 77-98826</t>
  </si>
  <si>
    <t>ACC-OTT- 77-98806</t>
  </si>
  <si>
    <t>ACC-OTT- 77-98822</t>
  </si>
  <si>
    <t>ACC-OTT- 77-98824</t>
  </si>
  <si>
    <t>ACC-OTT- 77-98813</t>
  </si>
  <si>
    <t>ACC-OTT- 77-99420</t>
  </si>
  <si>
    <t>ACC-OTT- 77-98323</t>
  </si>
  <si>
    <t>ACC-OTT- 77-98336</t>
  </si>
  <si>
    <t>ACC-OTT- 77-98330</t>
  </si>
  <si>
    <t>ACC-OTT- 77-98380</t>
  </si>
  <si>
    <t>ACC-OTT- 77-98388</t>
  </si>
  <si>
    <t>ACC-OTT- 77-98384</t>
  </si>
  <si>
    <t>ACC-OTT- 77-98516</t>
  </si>
  <si>
    <t>ACC-OTT- 77-98522</t>
  </si>
  <si>
    <t>ACC-OTT- 77-98514</t>
  </si>
  <si>
    <t>ACC-OTT- 77-98588</t>
  </si>
  <si>
    <t>ACC-OTT- 77-98631</t>
  </si>
  <si>
    <t>ACC-OTT- 77-99293</t>
  </si>
  <si>
    <t>ACC-OTT- 77-99280</t>
  </si>
  <si>
    <t>ACC-OTT- 77-98634</t>
  </si>
  <si>
    <t>ACC-OTT- 77-99281</t>
  </si>
  <si>
    <t>ACC-OTT- 77-99057</t>
  </si>
  <si>
    <t>ACC-OTT- 77-99049</t>
  </si>
  <si>
    <t>ACC-OTT- 77-99045</t>
  </si>
  <si>
    <t>ACC-OTT- 77-99053</t>
  </si>
  <si>
    <t>ACC-OTT- 77-98851</t>
  </si>
  <si>
    <t>ACC-OTT- 77-98831</t>
  </si>
  <si>
    <t>ACC-OTT- 77-98847</t>
  </si>
  <si>
    <t>ACC-OTT- 77-98849</t>
  </si>
  <si>
    <t>ACC-OTT- 77-98838</t>
  </si>
  <si>
    <t>ACC-OTT- 77-99427</t>
  </si>
  <si>
    <t>ACC-OTT- 77-98338</t>
  </si>
  <si>
    <t>ACC-OTT- 77-98352</t>
  </si>
  <si>
    <t>ACC-OTT- 77-98346</t>
  </si>
  <si>
    <t>ACC-OTT- 77-98396</t>
  </si>
  <si>
    <t>ACC-OTT- 77-98392</t>
  </si>
  <si>
    <t>ACC-OTT- 77-98400</t>
  </si>
  <si>
    <t>ACC-OTT- 77-98534</t>
  </si>
  <si>
    <t>ACC-OTT- 77-98540</t>
  </si>
  <si>
    <t>ACC-OTT- 77-98532</t>
  </si>
  <si>
    <t>ACC-OTT- 77-98589</t>
  </si>
  <si>
    <t>ACC-OTT- 77-98651</t>
  </si>
  <si>
    <t>ACC-OTT- 77-99290</t>
  </si>
  <si>
    <t>ACC-OTT- 77-99282</t>
  </si>
  <si>
    <t>ACC-OTT- 77-98654</t>
  </si>
  <si>
    <t>ACC-OTT- 77-99283</t>
  </si>
  <si>
    <t>ACC-OTT- 77-99073</t>
  </si>
  <si>
    <t>ACC-OTT- 77-99065</t>
  </si>
  <si>
    <t>ACC-OTT- 77-99061</t>
  </si>
  <si>
    <t>ACC-OTT- 77-99069</t>
  </si>
  <si>
    <t>ACC-OTT- 77-98876</t>
  </si>
  <si>
    <t>ACC-OTT- 77-98856</t>
  </si>
  <si>
    <t>ACC-OTT- 77-98872</t>
  </si>
  <si>
    <t>ACC-OTT- 77-98874</t>
  </si>
  <si>
    <t>ACC-OTT- 77-98863</t>
  </si>
  <si>
    <t>ACC-OTT- 77-99434</t>
  </si>
  <si>
    <t>ACC-OTT- 77-98732</t>
  </si>
  <si>
    <t>ACC-OTT- 77-98736</t>
  </si>
  <si>
    <t>ACC-OTT- 77-98728</t>
  </si>
  <si>
    <t>iPhone 17</t>
  </si>
  <si>
    <t>iPhone 17 Air</t>
  </si>
  <si>
    <t>iPhone 17 Pro</t>
  </si>
  <si>
    <t>iPhone 17 Pro Max</t>
  </si>
  <si>
    <t>Commuter</t>
  </si>
  <si>
    <t>Defender</t>
  </si>
  <si>
    <t>React</t>
  </si>
  <si>
    <t>Symmetry</t>
  </si>
  <si>
    <t>Otterbox Cactus Leather wallet - Cottonwood Glen Stone</t>
  </si>
  <si>
    <t>Otterbox Cactus Leather wallet - Desert Saddle Brown</t>
  </si>
  <si>
    <t>Otterbox Cactus Leather wallet - Riverside Blue</t>
  </si>
  <si>
    <t>Otterbox Commuter case iPhone 17 - Black</t>
  </si>
  <si>
    <t>Otterbox Commuter case iPhone 17 - Ctnwood Glen Stone</t>
  </si>
  <si>
    <t>Otterbox Commuter case iPhone 17 - Riverside Blue</t>
  </si>
  <si>
    <t>Otterbox Defender Pro case iPhone 17 - Black</t>
  </si>
  <si>
    <t>Otterbox Defender Pro case iPhone 17 - Cprsmth Green</t>
  </si>
  <si>
    <t>Otterbox Defender Pro case iPhone 17 - Riverside Blue</t>
  </si>
  <si>
    <t>Otterbox Defender XT Pro case iPhone 17 - Dark Side Black</t>
  </si>
  <si>
    <t>Otterbox Defender XT Pro case iPhone 17 - Fossil crk Green</t>
  </si>
  <si>
    <t>Otterbox Defender XT Pro case iPhone 17 - Mtn Storm Blue</t>
  </si>
  <si>
    <t>Otterbox Symmetry Cactus Leather iPhone 17 - Noir Ash Black</t>
  </si>
  <si>
    <t>Otterbox Symmetry Cactus Leather case iPhone 17 - Rvrsd Blue</t>
  </si>
  <si>
    <t>Otterbox Symmetry Clear case iPhone 17 - Black Mist</t>
  </si>
  <si>
    <t>Otterbox Symmetry Clear case iPhone 17 - Clear</t>
  </si>
  <si>
    <t>Otterbox Symmetry Clear case iPhone 17 - Rhapsody Pink</t>
  </si>
  <si>
    <t>Otterbox Symmetry Clear case iPhone 17 - Silver Glade Blue</t>
  </si>
  <si>
    <t>Otterbox Symmetry Clear case iPhone 17 - Stardust</t>
  </si>
  <si>
    <t>Otterbox Symmetry case iPhone 17 - Black</t>
  </si>
  <si>
    <t>Otterbox Commuter case iPhone 17 Air - Black</t>
  </si>
  <si>
    <t>Otterbox Commuter case iPhone 17 Air - Ctnwood Glen Stone</t>
  </si>
  <si>
    <t>Otterbox Commuter case iPhone 17 Air - Riverside Blue</t>
  </si>
  <si>
    <t>Otterbox Defender Pro case iPhone 17 Air - Riverside Blue</t>
  </si>
  <si>
    <t>Otterbox Defender Pro case iPhone 17 Air - Black</t>
  </si>
  <si>
    <t>Otterbox Defender Pro case iPhone 17 Air - Cprsmth Green</t>
  </si>
  <si>
    <t>Otterbox Defender XT Pro case iPhone 17 Air - Dark Side Black</t>
  </si>
  <si>
    <t>Otterbox Defender XT Pro case iPhone 17 Air - Fossil ck Green</t>
  </si>
  <si>
    <t>Otterbox Defender XT Pro case iPhone 17 Air - Mtn Storm Blue</t>
  </si>
  <si>
    <t>Otterbox Symmetry Clear case iPhone 17 Air - Black Mist</t>
  </si>
  <si>
    <t>Otterbox Symmetry Clear case iPhone 17 Air - Clear</t>
  </si>
  <si>
    <t>Otterbox Symmetry Clear case iPhone 17 Air - Rhapsody Pink</t>
  </si>
  <si>
    <t>Otterbox Symmetry Clear case iPhone 17 Air - Silver Glade Blue</t>
  </si>
  <si>
    <t>Otterbox Symmetry Clear case iPhone 17 Air - Stardust</t>
  </si>
  <si>
    <t>Otterbox Symmetry case iPhone 17 Air - Black</t>
  </si>
  <si>
    <t>Otterbox Commuter case iPhone 17 Pro - Black</t>
  </si>
  <si>
    <t>Otterbox Commuter case iPhone 17 Pro - Ctnwood Glen Stone</t>
  </si>
  <si>
    <t>Otterbox Commuter case iPhone 17 Pro - Riverside Blue</t>
  </si>
  <si>
    <t>Otterbox Defender Pro case iPhone 17 Pro - Black</t>
  </si>
  <si>
    <t>Otterbox Defender Pro case iPhone 17 Pro - Cprsmth Green</t>
  </si>
  <si>
    <t>Otterbox Defender Pro case iPhone 17 Pro - Riverside Blue</t>
  </si>
  <si>
    <t>Otterbox Defender XT Pro iPhone 17 Pro - Dark Side Black Black</t>
  </si>
  <si>
    <t>Otterbox Defender XT Pro iPhone 17 Pro - Fossil Creek Green</t>
  </si>
  <si>
    <t>Otterbox Defender XT Pro iPhone 17 Pro - Mtn Storm Blue</t>
  </si>
  <si>
    <t>Otterbox Symmetry Clear case iPhone 17 Pro - Black mist</t>
  </si>
  <si>
    <t>Otterbox Symmetry Clear case iPhone 17 Pro - Clear</t>
  </si>
  <si>
    <t>Otterbox Symmetry Clear case iPhone 17 Pro - Rhapsody Pink</t>
  </si>
  <si>
    <t>Otterbox Symmetry Clear case iPhone 17 Pro - Silver Glade Blue</t>
  </si>
  <si>
    <t>Otterbox Symmetry Clear case iPhone 17 Pro - Stardust</t>
  </si>
  <si>
    <t>Otterbox Symmetry case iPhone 17 Pro - Black</t>
  </si>
  <si>
    <t>Otterbox Commuter case iPhone 17 Pro Max - Black</t>
  </si>
  <si>
    <t>Otterbox Commuter case iPhone 17 Pro Max - Ctnwood Glen Stone</t>
  </si>
  <si>
    <t>Otterbox Commuter case iPhone 17 Pro Max - Riverside Blue</t>
  </si>
  <si>
    <t>Otterbox Defender Pro case iPhone 17 Pro Max - Rvrsd Blue</t>
  </si>
  <si>
    <t>Otterbox Defender Pro case iPhone 17 Pro Max - Black</t>
  </si>
  <si>
    <t>Otterbox Defender Pro case iPhone 17 Pro Max - Cprsmth Green</t>
  </si>
  <si>
    <t>Otterbox Defender XT Pro iPhone 17 Pro Max - Dark Side Black</t>
  </si>
  <si>
    <t>Otterbox Symmetry Cactus Leather case iPhone 17 ProMax - Ctnwd</t>
  </si>
  <si>
    <t>Otterbox Symmetry Clear case iPhone 17 Pro Max - Black Mist</t>
  </si>
  <si>
    <t>Otterbox Symmetry Clear case iPhone 17 Pro Max - Clear</t>
  </si>
  <si>
    <t>Otterbox Symmetry Clear case iPhone 17 Pro Max - Rhapsody Pink</t>
  </si>
  <si>
    <t>Otterbox Symmetry Clear case iPhone 17 Pro Max - Stardust</t>
  </si>
  <si>
    <t>Otterbox Symmetry case iPhone 17 Pro Max - Black</t>
  </si>
  <si>
    <t>Otterbox Symmetry Cactus Leather iPhone 17 - Cottnwd Glen Stone</t>
  </si>
  <si>
    <t>Otterbox Symmetry Cactus Leather iPhone 17 - Desert Saddle Brown</t>
  </si>
  <si>
    <t>Otterbox React Folio case  iPhone 17 - Black Crystal</t>
  </si>
  <si>
    <t>Otterbox React case  iPhone 17 - Black Crystal</t>
  </si>
  <si>
    <t>Otterbox React case  iPhone 17 - Black</t>
  </si>
  <si>
    <t>Otterbox React case  iPhone 17 - Clear</t>
  </si>
  <si>
    <t>Otterbox React case  iPhone 17 - Rose Crystal</t>
  </si>
  <si>
    <t>Otterbox React case  iPhone 17 - Stardust</t>
  </si>
  <si>
    <t>Otterbox React case  iPhone 17 Air - Black Crystal</t>
  </si>
  <si>
    <t>Otterbox React case  iPhone 17 Air - Black</t>
  </si>
  <si>
    <t>Otterbox React case  iPhone 17 Air - Clear</t>
  </si>
  <si>
    <t>Otterbox React case  iPhone 17 Air - Rose Crystal</t>
  </si>
  <si>
    <t>Otterbox React case  iPhone 17 Air - Stardust</t>
  </si>
  <si>
    <t>Otterbox React Folio case  iPhone 17 Pro - Black Crystal</t>
  </si>
  <si>
    <t>Otterbox React case  iPhone 17 Pro - Black Crystal</t>
  </si>
  <si>
    <t>Otterbox React case  iPhone 17 Pro - Black</t>
  </si>
  <si>
    <t>Otterbox React case  iPhone 17 Pro - Clear</t>
  </si>
  <si>
    <t>Otterbox React case  iPhone 17 Pro - Rose Crystal</t>
  </si>
  <si>
    <t>Otterbox React case  iPhone 17 Pro Stardust</t>
  </si>
  <si>
    <t>Otterbox React case  iPhone 17 Pro Max - Black Crystal</t>
  </si>
  <si>
    <t>Otterbox React case  iPhone 17 Pro Max - Black</t>
  </si>
  <si>
    <t>Otterbox React case  iPhone 17 Pro Max - Clear</t>
  </si>
  <si>
    <t>Otterbox React case  iPhone 17 Pro Max - Rose Crystal</t>
  </si>
  <si>
    <t>Otterbox React case  iPhone 17 Pro Max - Stardust</t>
  </si>
  <si>
    <t>Otterbox Symmetry Clear &amp; cam ctrl for suits iPhone 17 Pro Max - Silver Glade Blue</t>
  </si>
  <si>
    <t>Otterbox Symmetry Cactus Leather   iPhone 17 Air - Cottnwd Glen Stone</t>
  </si>
  <si>
    <t>Otterbox Symmetry Cactus Leather   iPhone 17 Pro - Cottnwd Glen Stone</t>
  </si>
  <si>
    <t>Otterbox Symmetry Cactus Leather iPhone Air - Desert Saddle Brown</t>
  </si>
  <si>
    <t>Otterbox Symmetry Cactus Leather iPhone 17 Air - Noir Ash Black</t>
  </si>
  <si>
    <t>Otterbox Symmetry Cactus LeatheriPhone 17 Air - Riversde</t>
  </si>
  <si>
    <t>Otterbox Symmetry Cactus Leather iPhone 17 Pro - Noir Ash Black</t>
  </si>
  <si>
    <t>Otterbox Symmetry Cactus Leather iPhone 17 Pro - Riverside Blue</t>
  </si>
  <si>
    <t>Otterbox Symmetry Cactus Leather iPhone 17 Pro - Desert Saddle Brown</t>
  </si>
  <si>
    <t>Otterbox Defender XT Pro case iPhone 17 Pro Max - Fossil ck Green</t>
  </si>
  <si>
    <t>Otterbox Defender XT Pro case iPhone 17 Pro Max - Mtn Storm Blue</t>
  </si>
  <si>
    <t>Otterbox React Folio case iPhone 17 Pro Max - Black Crystal</t>
  </si>
  <si>
    <t>Otterbox Symmetry Cactus Leather iPhone 17 Pro Max - Noir Ash Black</t>
  </si>
  <si>
    <t>Otterbox Symmetry Cactus Leather  iPhone 17 Pro Max - Desert Saddle Brown</t>
  </si>
  <si>
    <t>Otterbox Symmetry Cactus Leather case  iPhone 17 Pro Max - Riverside Blue</t>
  </si>
  <si>
    <t>ACC-OM-17P-B</t>
  </si>
  <si>
    <t>Omnitek Black Case For  With Magsafe iPhone 17 Pro</t>
  </si>
  <si>
    <t>ACC-OM-17PM-B</t>
  </si>
  <si>
    <t>Omnitek Black Case For  With Magsafe iPhone 17 Pro Max</t>
  </si>
  <si>
    <t>ACC-OM-17-B</t>
  </si>
  <si>
    <t>Omnitek Black Case For With Magsafe iPhone 17</t>
  </si>
  <si>
    <t>ACC-OM-17A-B</t>
  </si>
  <si>
    <t xml:space="preserve">Omnitek Black Case For With Magsafe iPhone 17 Air </t>
  </si>
  <si>
    <t>ACC-OM-17A-PLB</t>
  </si>
  <si>
    <t>Omnitek Black PU Leather Wallet Case For iPhone 17 Air</t>
  </si>
  <si>
    <t>ACC-OM-17PM-PLB</t>
  </si>
  <si>
    <t>Omnitek Black PU Leather Wallet Case For iPhone 17 Pro Max</t>
  </si>
  <si>
    <t>ACC-OM-17P-PLB</t>
  </si>
  <si>
    <t>Omnitek Black PU Leather Wallet Case For iPhone 17 Pro </t>
  </si>
  <si>
    <t>ACC-OM-17PM-C</t>
  </si>
  <si>
    <t>Omnitek Clear Case For  With Magsafe iPhone 17 Pro Max</t>
  </si>
  <si>
    <t>ACC-OM-17A-C</t>
  </si>
  <si>
    <t>Omnitek Clear Case For With Magsafe iPhone 17 Air</t>
  </si>
  <si>
    <t>ACC-OM-17P-C</t>
  </si>
  <si>
    <t>Omnitek Clear Case For With Magsafe iPhone 17 Pro</t>
  </si>
  <si>
    <t>ACC-OM-17-C</t>
  </si>
  <si>
    <t>Omnitek Clear Case For With Magsafe iPhone 17</t>
  </si>
  <si>
    <t>ACC-OM-17-PLB</t>
  </si>
  <si>
    <t>Omnitek Black PU Leather Wallet Case For iPhone 17</t>
  </si>
  <si>
    <t>ACC-NG-R16P</t>
  </si>
  <si>
    <t>ACC-NG-N16P</t>
  </si>
  <si>
    <t>ACC-NG-UAIP16P</t>
  </si>
  <si>
    <t>ACC-NG-R17A</t>
  </si>
  <si>
    <t>ACC-NG-N17A</t>
  </si>
  <si>
    <t>ACC-NG-UAIP17A</t>
  </si>
  <si>
    <t>ACC-NG-N16C</t>
  </si>
  <si>
    <t>Cables</t>
  </si>
  <si>
    <t>ACC-NG-R16PM</t>
  </si>
  <si>
    <t>ACC-NG-N16PM</t>
  </si>
  <si>
    <t>ACC-NG-UAIP16PM</t>
  </si>
  <si>
    <t>Nuglas Premium iPhone 16 Pro / 17 / 17 Pro Tempered Glass Screen Protectors</t>
  </si>
  <si>
    <t>Nuglas Premium iPhone 16 Pro / 17 / 17 Pro Tempered Glass Screen Protectors [No Packaging]</t>
  </si>
  <si>
    <t>Nuglas Premium iPhone 16 Pro / 17 / 17 Pro Tempered Glass [Use with Applicator - No Packaging]</t>
  </si>
  <si>
    <t>Nuglas Premium iPhone 16 / 16 Plus / 17  [Camera Lens] Tempered Glass Screen Protector [No Packaging]</t>
  </si>
  <si>
    <t>ACC-NG-N17AC</t>
  </si>
  <si>
    <t>Nuglas Premium iPhone 17 Air Tempered Glass Screen Protectors</t>
  </si>
  <si>
    <t>Nuglas Premium iPhone 17 Air Tempered Glass Screen Protectors [No Packaging]</t>
  </si>
  <si>
    <t>Nuglas Premium iPhone 17 Air Tempered Glass [Use with Applicator - No Packaging]</t>
  </si>
  <si>
    <t>Nuglas Premium iPhone 17 Air  [Camera Lens] Tempered Glass Screen Protector [No Packaging]</t>
  </si>
  <si>
    <t>ACC-NG-N17PC</t>
  </si>
  <si>
    <t>Nuglas Premium iPhone 16 Pro Max / 17 Pro Max Tempered Glass Screen Protectors</t>
  </si>
  <si>
    <t>Nuglas Premium iPhone 16 Por Max / 17 Pro Max Tempered Glass Screen Protectors [No Packaging]</t>
  </si>
  <si>
    <t>Nuglas Premium iPhone 16 Pro Max / 17 Pro Max Tempered Glass [Use with Applicator - No Packaging]</t>
  </si>
  <si>
    <t>iPhone 17 / iPhone 17 Pro</t>
  </si>
  <si>
    <t>Camera Lens Glass</t>
  </si>
  <si>
    <t>Nuglas Premium iPhone 17 Pro / 17 Pro Max  [Camera Lens] Tempered Glass Screen Protector [No Packaging]</t>
  </si>
  <si>
    <t>Omnitek USB-C to USB-C 1M Black Nylon Cable</t>
  </si>
  <si>
    <t>Omnitek USB-A to USB-C 1M Black Nylon Cable</t>
  </si>
  <si>
    <t>Omnitech USB-C to USB-C 1M 240W PD Black Nylon Braided Cable</t>
  </si>
  <si>
    <t>Buy 50+ for $1.80 each</t>
  </si>
  <si>
    <t>Margin</t>
  </si>
  <si>
    <t>ACC-OM-U01CC</t>
  </si>
  <si>
    <t>ACC-OM-UCA120A</t>
  </si>
  <si>
    <t>ACC-OM-UCA120B</t>
  </si>
  <si>
    <t>iPhone 17 Accessory Pre-Order List</t>
  </si>
  <si>
    <t>P 1300 868 486</t>
  </si>
  <si>
    <t>E: sales@mobilehq.com.au</t>
  </si>
  <si>
    <t>** Prices and availability subject to change without notice. Not all ranges available at launch.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</si>
</sst>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2"/>
      <color rgb="FF00000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7" fontId="3" fillId="0" borderId="4" xfId="1" applyNumberFormat="1" applyFont="1" applyFill="1" applyBorder="1" applyAlignment="1">
      <alignment horizontal="left" vertical="center"/>
    </xf>
    <xf numFmtId="9" fontId="3" fillId="0" borderId="4" xfId="2" applyFont="1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7" fontId="3" fillId="0" borderId="4" xfId="1" applyNumberFormat="1" applyFont="1" applyBorder="1" applyAlignment="1">
      <alignment horizontal="left" vertical="center"/>
    </xf>
    <xf numFmtId="9" fontId="3" fillId="0" borderId="4" xfId="2" applyFont="1" applyBorder="1" applyAlignment="1">
      <alignment horizontal="left" vertical="center"/>
    </xf>
    <xf numFmtId="164" fontId="0" fillId="0" borderId="0" xfId="0" applyNumberFormat="1"/>
    <xf numFmtId="0" fontId="5" fillId="0" borderId="0" xfId="0" applyFont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64" fontId="2" fillId="4" borderId="7" xfId="0" applyNumberFormat="1" applyFont="1" applyFill="1" applyBorder="1" applyAlignment="1">
      <alignment horizontal="center" vertical="center"/>
    </xf>
    <xf numFmtId="2" fontId="2" fillId="4" borderId="7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8" fillId="0" borderId="0" xfId="0" applyFont="1"/>
    <xf numFmtId="0" fontId="6" fillId="5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164" fontId="2" fillId="5" borderId="7" xfId="0" applyNumberFormat="1" applyFont="1" applyFill="1" applyBorder="1" applyAlignment="1">
      <alignment horizontal="center" vertical="center"/>
    </xf>
    <xf numFmtId="2" fontId="2" fillId="5" borderId="7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</cellXfs>
  <cellStyles count="3">
    <cellStyle name="Currency" xfId="1" builtinId="4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5238750</xdr:colOff>
      <xdr:row>0</xdr:row>
      <xdr:rowOff>0</xdr:rowOff>
    </xdr:from>
    <xdr:to>
      <xdr:col>5</xdr:col>
      <xdr:colOff>857250</xdr:colOff>
      <xdr:row>11</xdr:row>
      <xdr:rowOff>96042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476423-7F00-FBCB-B820-BB2F6C659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0"/>
          <a:ext cx="3981450" cy="22391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4319016</xdr:colOff>
      <xdr:row>7</xdr:row>
      <xdr:rowOff>47244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BDC3D2A-1F61-A077-3AD7-4BB220950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90616" cy="1380744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C55BF-BB93-4BF1-8E4E-F4AA309BEC1A}">
  <dimension ref="A9:G177"/>
  <sheetViews>
    <sheetView tabSelected="1" workbookViewId="0">
      <selection activeCell="I12" sqref="I12"/>
    </sheetView>
  </sheetViews>
  <sheetFormatPr defaultColWidth="12.5703125" defaultRowHeight="15" x14ac:dyDescent="0.25"/>
  <cols>
    <col min="1" max="1" width="20.5703125" bestFit="1" customWidth="1"/>
    <col min="2" max="2" width="92.140625" style="14" customWidth="1"/>
    <col min="3" max="3" width="11" customWidth="1"/>
    <col min="4" max="4" width="11.140625" customWidth="1"/>
    <col min="5" max="5" width="11.140625" style="13" customWidth="1"/>
    <col min="6" max="6" width="13.140625" customWidth="1"/>
    <col min="7" max="7" width="15.5703125" bestFit="1" customWidth="1"/>
  </cols>
  <sheetData>
    <row r="9" spans="1:6" ht="18.75" x14ac:dyDescent="0.3">
      <c r="A9" s="39" t="s">
        <v>277</v>
      </c>
      <c r="B9" s="39"/>
    </row>
    <row r="10" spans="1:6" ht="15" customHeight="1" x14ac:dyDescent="0.25">
      <c r="A10" s="40" t="s">
        <v>278</v>
      </c>
      <c r="B10" s="40"/>
    </row>
    <row r="11" spans="1:6" ht="15" customHeight="1" x14ac:dyDescent="0.25">
      <c r="A11" s="40" t="s">
        <v>279</v>
      </c>
      <c r="B11" s="40"/>
    </row>
    <row r="12" spans="1:6" ht="120.75" customHeight="1" thickBot="1" x14ac:dyDescent="0.3">
      <c r="A12" s="36" t="e" vm="1">
        <v>#VALUE!</v>
      </c>
      <c r="B12" s="36"/>
      <c r="C12" s="36"/>
      <c r="D12" s="36"/>
      <c r="E12" s="36"/>
      <c r="F12" s="36"/>
    </row>
    <row r="13" spans="1:6" x14ac:dyDescent="0.25">
      <c r="A13" s="1" t="s">
        <v>0</v>
      </c>
      <c r="B13" s="2" t="s">
        <v>1</v>
      </c>
      <c r="C13" s="3" t="s">
        <v>2</v>
      </c>
      <c r="D13" s="4" t="s">
        <v>5</v>
      </c>
      <c r="E13" s="5" t="s">
        <v>273</v>
      </c>
      <c r="F13" s="5" t="s">
        <v>4</v>
      </c>
    </row>
    <row r="14" spans="1:6" ht="18.75" x14ac:dyDescent="0.25">
      <c r="A14" s="32"/>
      <c r="B14" s="31" t="s">
        <v>108</v>
      </c>
      <c r="C14" s="33"/>
      <c r="D14" s="34"/>
      <c r="E14" s="35"/>
      <c r="F14" s="35"/>
    </row>
    <row r="15" spans="1:6" ht="15.75" x14ac:dyDescent="0.25">
      <c r="A15" s="15"/>
      <c r="B15" s="19" t="s">
        <v>112</v>
      </c>
      <c r="C15" s="16"/>
      <c r="D15" s="17"/>
      <c r="E15" s="18"/>
      <c r="F15" s="18"/>
    </row>
    <row r="16" spans="1:6" ht="20.100000000000001" customHeight="1" x14ac:dyDescent="0.25">
      <c r="A16" s="6" t="s">
        <v>6</v>
      </c>
      <c r="B16" s="7" t="s">
        <v>119</v>
      </c>
      <c r="C16" s="8">
        <v>79.95</v>
      </c>
      <c r="D16" s="8">
        <v>39.979999999999997</v>
      </c>
      <c r="E16" s="9">
        <f t="shared" ref="E16:E53" si="0">((C16/1.1)-D16)/(C16/1.1)</f>
        <v>0.44993120700437772</v>
      </c>
      <c r="F16" s="10"/>
    </row>
    <row r="17" spans="1:6" ht="20.100000000000001" customHeight="1" x14ac:dyDescent="0.25">
      <c r="A17" s="6" t="s">
        <v>7</v>
      </c>
      <c r="B17" s="7" t="s">
        <v>120</v>
      </c>
      <c r="C17" s="8">
        <v>79.95</v>
      </c>
      <c r="D17" s="8">
        <v>39.979999999999997</v>
      </c>
      <c r="E17" s="9">
        <f t="shared" si="0"/>
        <v>0.44993120700437772</v>
      </c>
      <c r="F17" s="10"/>
    </row>
    <row r="18" spans="1:6" ht="20.100000000000001" customHeight="1" x14ac:dyDescent="0.25">
      <c r="A18" s="6" t="s">
        <v>8</v>
      </c>
      <c r="B18" s="7" t="s">
        <v>121</v>
      </c>
      <c r="C18" s="8">
        <v>79.95</v>
      </c>
      <c r="D18" s="11">
        <v>39.979999999999997</v>
      </c>
      <c r="E18" s="12">
        <f t="shared" si="0"/>
        <v>0.44993120700437772</v>
      </c>
      <c r="F18" s="10"/>
    </row>
    <row r="19" spans="1:6" ht="15.75" x14ac:dyDescent="0.25">
      <c r="A19" s="15"/>
      <c r="B19" s="19" t="s">
        <v>113</v>
      </c>
      <c r="C19" s="16"/>
      <c r="D19" s="17"/>
      <c r="E19" s="18"/>
      <c r="F19" s="18"/>
    </row>
    <row r="20" spans="1:6" ht="20.100000000000001" customHeight="1" x14ac:dyDescent="0.25">
      <c r="A20" s="6" t="s">
        <v>9</v>
      </c>
      <c r="B20" s="7" t="s">
        <v>122</v>
      </c>
      <c r="C20" s="8">
        <v>119.95</v>
      </c>
      <c r="D20" s="8">
        <v>59.98</v>
      </c>
      <c r="E20" s="12">
        <f t="shared" si="0"/>
        <v>0.44995414756148394</v>
      </c>
      <c r="F20" s="10"/>
    </row>
    <row r="21" spans="1:6" ht="20.100000000000001" customHeight="1" x14ac:dyDescent="0.25">
      <c r="A21" s="6" t="s">
        <v>10</v>
      </c>
      <c r="B21" s="7" t="s">
        <v>123</v>
      </c>
      <c r="C21" s="8">
        <v>119.95</v>
      </c>
      <c r="D21" s="8">
        <v>59.98</v>
      </c>
      <c r="E21" s="12">
        <f t="shared" si="0"/>
        <v>0.44995414756148394</v>
      </c>
      <c r="F21" s="10"/>
    </row>
    <row r="22" spans="1:6" ht="20.100000000000001" customHeight="1" x14ac:dyDescent="0.25">
      <c r="A22" s="6" t="s">
        <v>11</v>
      </c>
      <c r="B22" s="7" t="s">
        <v>124</v>
      </c>
      <c r="C22" s="8">
        <v>119.95</v>
      </c>
      <c r="D22" s="8">
        <v>59.98</v>
      </c>
      <c r="E22" s="12">
        <f t="shared" si="0"/>
        <v>0.44995414756148394</v>
      </c>
      <c r="F22" s="10"/>
    </row>
    <row r="23" spans="1:6" ht="20.100000000000001" customHeight="1" x14ac:dyDescent="0.25">
      <c r="A23" s="6" t="s">
        <v>12</v>
      </c>
      <c r="B23" s="7" t="s">
        <v>125</v>
      </c>
      <c r="C23" s="8">
        <v>119.95</v>
      </c>
      <c r="D23" s="8">
        <v>59.98</v>
      </c>
      <c r="E23" s="12">
        <f t="shared" si="0"/>
        <v>0.44995414756148394</v>
      </c>
      <c r="F23" s="10"/>
    </row>
    <row r="24" spans="1:6" ht="20.100000000000001" customHeight="1" x14ac:dyDescent="0.25">
      <c r="A24" s="6" t="s">
        <v>13</v>
      </c>
      <c r="B24" s="7" t="s">
        <v>126</v>
      </c>
      <c r="C24" s="8">
        <v>119.95</v>
      </c>
      <c r="D24" s="8">
        <v>59.98</v>
      </c>
      <c r="E24" s="12">
        <f t="shared" si="0"/>
        <v>0.44995414756148394</v>
      </c>
      <c r="F24" s="10"/>
    </row>
    <row r="25" spans="1:6" ht="20.100000000000001" customHeight="1" x14ac:dyDescent="0.25">
      <c r="A25" s="6" t="s">
        <v>14</v>
      </c>
      <c r="B25" s="7" t="s">
        <v>127</v>
      </c>
      <c r="C25" s="8">
        <v>119.95</v>
      </c>
      <c r="D25" s="8">
        <v>59.98</v>
      </c>
      <c r="E25" s="12">
        <f t="shared" si="0"/>
        <v>0.44995414756148394</v>
      </c>
      <c r="F25" s="10"/>
    </row>
    <row r="26" spans="1:6" ht="15.75" x14ac:dyDescent="0.25">
      <c r="A26" s="15"/>
      <c r="B26" s="19" t="s">
        <v>114</v>
      </c>
      <c r="C26" s="16"/>
      <c r="D26" s="17"/>
      <c r="E26" s="18"/>
      <c r="F26" s="18"/>
    </row>
    <row r="27" spans="1:6" ht="20.100000000000001" customHeight="1" x14ac:dyDescent="0.25">
      <c r="A27" s="6" t="s">
        <v>15</v>
      </c>
      <c r="B27" s="7" t="s">
        <v>181</v>
      </c>
      <c r="C27" s="8">
        <v>69.95</v>
      </c>
      <c r="D27" s="8">
        <v>31.8</v>
      </c>
      <c r="E27" s="12">
        <f t="shared" si="0"/>
        <v>0.499928520371694</v>
      </c>
      <c r="F27" s="10"/>
    </row>
    <row r="28" spans="1:6" ht="20.100000000000001" customHeight="1" x14ac:dyDescent="0.25">
      <c r="A28" s="6" t="s">
        <v>16</v>
      </c>
      <c r="B28" s="7" t="s">
        <v>182</v>
      </c>
      <c r="C28" s="8">
        <v>49.95</v>
      </c>
      <c r="D28" s="8">
        <v>22.7</v>
      </c>
      <c r="E28" s="12">
        <f t="shared" si="0"/>
        <v>0.50010010010010009</v>
      </c>
      <c r="F28" s="10"/>
    </row>
    <row r="29" spans="1:6" ht="20.100000000000001" customHeight="1" x14ac:dyDescent="0.25">
      <c r="A29" s="6" t="s">
        <v>17</v>
      </c>
      <c r="B29" s="7" t="s">
        <v>183</v>
      </c>
      <c r="C29" s="8">
        <v>49.95</v>
      </c>
      <c r="D29" s="8">
        <v>22.7</v>
      </c>
      <c r="E29" s="12">
        <f t="shared" si="0"/>
        <v>0.50010010010010009</v>
      </c>
      <c r="F29" s="10"/>
    </row>
    <row r="30" spans="1:6" ht="20.100000000000001" customHeight="1" x14ac:dyDescent="0.25">
      <c r="A30" s="6" t="s">
        <v>18</v>
      </c>
      <c r="B30" s="7" t="s">
        <v>184</v>
      </c>
      <c r="C30" s="8">
        <v>49.95</v>
      </c>
      <c r="D30" s="8">
        <v>22.7</v>
      </c>
      <c r="E30" s="12">
        <f t="shared" si="0"/>
        <v>0.50010010010010009</v>
      </c>
      <c r="F30" s="10"/>
    </row>
    <row r="31" spans="1:6" ht="20.100000000000001" customHeight="1" x14ac:dyDescent="0.25">
      <c r="A31" s="6" t="s">
        <v>19</v>
      </c>
      <c r="B31" s="7" t="s">
        <v>185</v>
      </c>
      <c r="C31" s="8">
        <v>49.95</v>
      </c>
      <c r="D31" s="8">
        <v>22.7</v>
      </c>
      <c r="E31" s="12">
        <f t="shared" si="0"/>
        <v>0.50010010010010009</v>
      </c>
      <c r="F31" s="10"/>
    </row>
    <row r="32" spans="1:6" ht="20.100000000000001" customHeight="1" x14ac:dyDescent="0.25">
      <c r="A32" s="6" t="s">
        <v>20</v>
      </c>
      <c r="B32" s="7" t="s">
        <v>186</v>
      </c>
      <c r="C32" s="8">
        <v>49.95</v>
      </c>
      <c r="D32" s="8">
        <v>22.7</v>
      </c>
      <c r="E32" s="12">
        <f t="shared" si="0"/>
        <v>0.50010010010010009</v>
      </c>
      <c r="F32" s="10"/>
    </row>
    <row r="33" spans="1:6" ht="15.75" x14ac:dyDescent="0.25">
      <c r="A33" s="15"/>
      <c r="B33" s="19" t="s">
        <v>115</v>
      </c>
      <c r="C33" s="16"/>
      <c r="D33" s="17"/>
      <c r="E33" s="18"/>
      <c r="F33" s="18"/>
    </row>
    <row r="34" spans="1:6" ht="20.100000000000001" customHeight="1" x14ac:dyDescent="0.25">
      <c r="A34" s="6" t="s">
        <v>21</v>
      </c>
      <c r="B34" s="7" t="s">
        <v>179</v>
      </c>
      <c r="C34" s="8">
        <v>99.95</v>
      </c>
      <c r="D34" s="8">
        <v>45.43</v>
      </c>
      <c r="E34" s="12">
        <f t="shared" si="0"/>
        <v>0.50002001000500251</v>
      </c>
      <c r="F34" s="10"/>
    </row>
    <row r="35" spans="1:6" ht="20.100000000000001" customHeight="1" x14ac:dyDescent="0.25">
      <c r="A35" s="6" t="s">
        <v>22</v>
      </c>
      <c r="B35" s="7" t="s">
        <v>180</v>
      </c>
      <c r="C35" s="8">
        <v>99.95</v>
      </c>
      <c r="D35" s="8">
        <v>45.43</v>
      </c>
      <c r="E35" s="12">
        <f t="shared" si="0"/>
        <v>0.50002001000500251</v>
      </c>
      <c r="F35" s="10"/>
    </row>
    <row r="36" spans="1:6" ht="20.100000000000001" customHeight="1" x14ac:dyDescent="0.25">
      <c r="A36" s="6" t="s">
        <v>23</v>
      </c>
      <c r="B36" s="7" t="s">
        <v>128</v>
      </c>
      <c r="C36" s="8">
        <v>99.95</v>
      </c>
      <c r="D36" s="8">
        <v>45.43</v>
      </c>
      <c r="E36" s="12">
        <f t="shared" si="0"/>
        <v>0.50002001000500251</v>
      </c>
      <c r="F36" s="10"/>
    </row>
    <row r="37" spans="1:6" ht="20.100000000000001" customHeight="1" x14ac:dyDescent="0.25">
      <c r="A37" s="6" t="s">
        <v>24</v>
      </c>
      <c r="B37" s="7" t="s">
        <v>129</v>
      </c>
      <c r="C37" s="8">
        <v>99.95</v>
      </c>
      <c r="D37" s="8">
        <v>45.43</v>
      </c>
      <c r="E37" s="12">
        <f t="shared" si="0"/>
        <v>0.50002001000500251</v>
      </c>
      <c r="F37" s="10"/>
    </row>
    <row r="38" spans="1:6" ht="20.100000000000001" customHeight="1" x14ac:dyDescent="0.25">
      <c r="A38" s="6" t="s">
        <v>25</v>
      </c>
      <c r="B38" s="7" t="s">
        <v>130</v>
      </c>
      <c r="C38" s="8">
        <v>89.95</v>
      </c>
      <c r="D38" s="8">
        <v>44.98</v>
      </c>
      <c r="E38" s="12">
        <f t="shared" si="0"/>
        <v>0.44993885491939967</v>
      </c>
      <c r="F38" s="10"/>
    </row>
    <row r="39" spans="1:6" ht="20.100000000000001" customHeight="1" x14ac:dyDescent="0.25">
      <c r="A39" s="6" t="s">
        <v>26</v>
      </c>
      <c r="B39" s="7" t="s">
        <v>131</v>
      </c>
      <c r="C39" s="8">
        <v>89.95</v>
      </c>
      <c r="D39" s="8">
        <v>44.98</v>
      </c>
      <c r="E39" s="12">
        <f t="shared" si="0"/>
        <v>0.44993885491939967</v>
      </c>
      <c r="F39" s="10"/>
    </row>
    <row r="40" spans="1:6" ht="20.100000000000001" customHeight="1" x14ac:dyDescent="0.25">
      <c r="A40" s="6" t="s">
        <v>27</v>
      </c>
      <c r="B40" s="7" t="s">
        <v>132</v>
      </c>
      <c r="C40" s="8">
        <v>89.95</v>
      </c>
      <c r="D40" s="8">
        <v>44.98</v>
      </c>
      <c r="E40" s="12">
        <f t="shared" si="0"/>
        <v>0.44993885491939967</v>
      </c>
      <c r="F40" s="10"/>
    </row>
    <row r="41" spans="1:6" ht="20.100000000000001" customHeight="1" x14ac:dyDescent="0.25">
      <c r="A41" s="6" t="s">
        <v>28</v>
      </c>
      <c r="B41" s="7" t="s">
        <v>133</v>
      </c>
      <c r="C41" s="8">
        <v>89.95</v>
      </c>
      <c r="D41" s="8">
        <v>44.98</v>
      </c>
      <c r="E41" s="12">
        <f t="shared" si="0"/>
        <v>0.44993885491939967</v>
      </c>
      <c r="F41" s="10"/>
    </row>
    <row r="42" spans="1:6" ht="20.100000000000001" customHeight="1" x14ac:dyDescent="0.25">
      <c r="A42" s="6" t="s">
        <v>29</v>
      </c>
      <c r="B42" s="7" t="s">
        <v>134</v>
      </c>
      <c r="C42" s="8">
        <v>89.95</v>
      </c>
      <c r="D42" s="8">
        <v>44.98</v>
      </c>
      <c r="E42" s="12">
        <f t="shared" si="0"/>
        <v>0.44993885491939967</v>
      </c>
      <c r="F42" s="10"/>
    </row>
    <row r="43" spans="1:6" ht="20.100000000000001" customHeight="1" x14ac:dyDescent="0.25">
      <c r="A43" s="6" t="s">
        <v>30</v>
      </c>
      <c r="B43" s="7" t="s">
        <v>135</v>
      </c>
      <c r="C43" s="8">
        <v>89.95</v>
      </c>
      <c r="D43" s="8">
        <v>44.98</v>
      </c>
      <c r="E43" s="12">
        <f t="shared" si="0"/>
        <v>0.44993885491939967</v>
      </c>
      <c r="F43" s="10"/>
    </row>
    <row r="44" spans="1:6" ht="18.75" x14ac:dyDescent="0.25">
      <c r="A44" s="32"/>
      <c r="B44" s="31" t="s">
        <v>109</v>
      </c>
      <c r="C44" s="33"/>
      <c r="D44" s="34"/>
      <c r="E44" s="35"/>
      <c r="F44" s="35"/>
    </row>
    <row r="45" spans="1:6" ht="15.75" x14ac:dyDescent="0.25">
      <c r="A45" s="15"/>
      <c r="B45" s="19" t="s">
        <v>112</v>
      </c>
      <c r="C45" s="16"/>
      <c r="D45" s="17"/>
      <c r="E45" s="18"/>
      <c r="F45" s="18"/>
    </row>
    <row r="46" spans="1:6" ht="20.100000000000001" customHeight="1" x14ac:dyDescent="0.25">
      <c r="A46" s="6" t="s">
        <v>31</v>
      </c>
      <c r="B46" s="7" t="s">
        <v>136</v>
      </c>
      <c r="C46" s="8">
        <v>79.95</v>
      </c>
      <c r="D46" s="8">
        <v>39.979999999999997</v>
      </c>
      <c r="E46" s="12">
        <f t="shared" si="0"/>
        <v>0.44993120700437772</v>
      </c>
      <c r="F46" s="10"/>
    </row>
    <row r="47" spans="1:6" ht="20.100000000000001" customHeight="1" x14ac:dyDescent="0.25">
      <c r="A47" s="6" t="s">
        <v>32</v>
      </c>
      <c r="B47" s="7" t="s">
        <v>137</v>
      </c>
      <c r="C47" s="8">
        <v>79.95</v>
      </c>
      <c r="D47" s="8">
        <v>39.979999999999997</v>
      </c>
      <c r="E47" s="12">
        <f t="shared" si="0"/>
        <v>0.44993120700437772</v>
      </c>
      <c r="F47" s="10"/>
    </row>
    <row r="48" spans="1:6" ht="20.100000000000001" customHeight="1" x14ac:dyDescent="0.25">
      <c r="A48" s="6" t="s">
        <v>33</v>
      </c>
      <c r="B48" s="7" t="s">
        <v>138</v>
      </c>
      <c r="C48" s="8">
        <v>79.95</v>
      </c>
      <c r="D48" s="8">
        <v>39.979999999999997</v>
      </c>
      <c r="E48" s="12">
        <f t="shared" si="0"/>
        <v>0.44993120700437772</v>
      </c>
      <c r="F48" s="10"/>
    </row>
    <row r="49" spans="1:6" ht="15.75" x14ac:dyDescent="0.25">
      <c r="A49" s="15"/>
      <c r="B49" s="19" t="s">
        <v>113</v>
      </c>
      <c r="C49" s="16"/>
      <c r="D49" s="17"/>
      <c r="E49" s="18"/>
      <c r="F49" s="18"/>
    </row>
    <row r="50" spans="1:6" ht="20.100000000000001" customHeight="1" x14ac:dyDescent="0.25">
      <c r="A50" s="6" t="s">
        <v>34</v>
      </c>
      <c r="B50" s="7" t="s">
        <v>139</v>
      </c>
      <c r="C50" s="8">
        <v>119.95</v>
      </c>
      <c r="D50" s="8">
        <v>59.98</v>
      </c>
      <c r="E50" s="12">
        <f t="shared" si="0"/>
        <v>0.44995414756148394</v>
      </c>
      <c r="F50" s="10"/>
    </row>
    <row r="51" spans="1:6" ht="20.100000000000001" customHeight="1" x14ac:dyDescent="0.25">
      <c r="A51" s="6" t="s">
        <v>35</v>
      </c>
      <c r="B51" s="7" t="s">
        <v>140</v>
      </c>
      <c r="C51" s="8">
        <v>119.95</v>
      </c>
      <c r="D51" s="8">
        <v>59.98</v>
      </c>
      <c r="E51" s="12">
        <f t="shared" si="0"/>
        <v>0.44995414756148394</v>
      </c>
      <c r="F51" s="10"/>
    </row>
    <row r="52" spans="1:6" ht="20.100000000000001" customHeight="1" x14ac:dyDescent="0.25">
      <c r="A52" s="6" t="s">
        <v>36</v>
      </c>
      <c r="B52" s="7" t="s">
        <v>141</v>
      </c>
      <c r="C52" s="8">
        <v>119.95</v>
      </c>
      <c r="D52" s="8">
        <v>59.98</v>
      </c>
      <c r="E52" s="12">
        <f t="shared" si="0"/>
        <v>0.44995414756148394</v>
      </c>
      <c r="F52" s="10"/>
    </row>
    <row r="53" spans="1:6" ht="20.100000000000001" customHeight="1" x14ac:dyDescent="0.25">
      <c r="A53" s="6" t="s">
        <v>37</v>
      </c>
      <c r="B53" s="7" t="s">
        <v>142</v>
      </c>
      <c r="C53" s="8">
        <v>119.95</v>
      </c>
      <c r="D53" s="8">
        <v>59.98</v>
      </c>
      <c r="E53" s="12">
        <f t="shared" si="0"/>
        <v>0.44995414756148394</v>
      </c>
      <c r="F53" s="10"/>
    </row>
    <row r="54" spans="1:6" ht="20.100000000000001" customHeight="1" x14ac:dyDescent="0.25">
      <c r="A54" s="6" t="s">
        <v>38</v>
      </c>
      <c r="B54" s="7" t="s">
        <v>143</v>
      </c>
      <c r="C54" s="8">
        <v>119.95</v>
      </c>
      <c r="D54" s="8">
        <v>59.98</v>
      </c>
      <c r="E54" s="12">
        <f t="shared" ref="E54:E91" si="1">((C54/1.1)-D54)/(C54/1.1)</f>
        <v>0.44995414756148394</v>
      </c>
      <c r="F54" s="10"/>
    </row>
    <row r="55" spans="1:6" ht="20.100000000000001" customHeight="1" x14ac:dyDescent="0.25">
      <c r="A55" s="6" t="s">
        <v>39</v>
      </c>
      <c r="B55" s="7" t="s">
        <v>144</v>
      </c>
      <c r="C55" s="8">
        <v>119.95</v>
      </c>
      <c r="D55" s="8">
        <v>59.98</v>
      </c>
      <c r="E55" s="12">
        <f t="shared" si="1"/>
        <v>0.44995414756148394</v>
      </c>
      <c r="F55" s="10"/>
    </row>
    <row r="56" spans="1:6" ht="15.75" x14ac:dyDescent="0.25">
      <c r="A56" s="15"/>
      <c r="B56" s="19" t="s">
        <v>114</v>
      </c>
      <c r="C56" s="16"/>
      <c r="D56" s="17"/>
      <c r="E56" s="18"/>
      <c r="F56" s="18"/>
    </row>
    <row r="57" spans="1:6" ht="20.100000000000001" customHeight="1" x14ac:dyDescent="0.25">
      <c r="A57" s="6" t="s">
        <v>40</v>
      </c>
      <c r="B57" s="7" t="s">
        <v>187</v>
      </c>
      <c r="C57" s="8">
        <v>49.95</v>
      </c>
      <c r="D57" s="8">
        <v>22.7</v>
      </c>
      <c r="E57" s="12">
        <f t="shared" si="1"/>
        <v>0.50010010010010009</v>
      </c>
      <c r="F57" s="10"/>
    </row>
    <row r="58" spans="1:6" ht="20.100000000000001" customHeight="1" x14ac:dyDescent="0.25">
      <c r="A58" s="6" t="s">
        <v>41</v>
      </c>
      <c r="B58" s="7" t="s">
        <v>188</v>
      </c>
      <c r="C58" s="8">
        <v>49.95</v>
      </c>
      <c r="D58" s="8">
        <v>22.7</v>
      </c>
      <c r="E58" s="12">
        <f t="shared" si="1"/>
        <v>0.50010010010010009</v>
      </c>
      <c r="F58" s="10"/>
    </row>
    <row r="59" spans="1:6" ht="20.100000000000001" customHeight="1" x14ac:dyDescent="0.25">
      <c r="A59" s="6" t="s">
        <v>42</v>
      </c>
      <c r="B59" s="7" t="s">
        <v>189</v>
      </c>
      <c r="C59" s="8">
        <v>49.95</v>
      </c>
      <c r="D59" s="8">
        <v>22.7</v>
      </c>
      <c r="E59" s="12">
        <f t="shared" si="1"/>
        <v>0.50010010010010009</v>
      </c>
      <c r="F59" s="10"/>
    </row>
    <row r="60" spans="1:6" ht="20.100000000000001" customHeight="1" x14ac:dyDescent="0.25">
      <c r="A60" s="6" t="s">
        <v>43</v>
      </c>
      <c r="B60" s="7" t="s">
        <v>190</v>
      </c>
      <c r="C60" s="8">
        <v>49.95</v>
      </c>
      <c r="D60" s="8">
        <v>22.7</v>
      </c>
      <c r="E60" s="12">
        <f t="shared" si="1"/>
        <v>0.50010010010010009</v>
      </c>
      <c r="F60" s="10"/>
    </row>
    <row r="61" spans="1:6" ht="20.100000000000001" customHeight="1" x14ac:dyDescent="0.25">
      <c r="A61" s="6" t="s">
        <v>44</v>
      </c>
      <c r="B61" s="7" t="s">
        <v>191</v>
      </c>
      <c r="C61" s="8">
        <v>49.95</v>
      </c>
      <c r="D61" s="8">
        <v>22.7</v>
      </c>
      <c r="E61" s="12">
        <f t="shared" si="1"/>
        <v>0.50010010010010009</v>
      </c>
      <c r="F61" s="10"/>
    </row>
    <row r="62" spans="1:6" ht="15.75" x14ac:dyDescent="0.25">
      <c r="A62" s="15"/>
      <c r="B62" s="19" t="s">
        <v>115</v>
      </c>
      <c r="C62" s="16"/>
      <c r="D62" s="17"/>
      <c r="E62" s="18"/>
      <c r="F62" s="18"/>
    </row>
    <row r="63" spans="1:6" ht="20.100000000000001" customHeight="1" x14ac:dyDescent="0.25">
      <c r="A63" s="6" t="s">
        <v>45</v>
      </c>
      <c r="B63" s="7" t="s">
        <v>204</v>
      </c>
      <c r="C63" s="8">
        <v>99.95</v>
      </c>
      <c r="D63" s="8">
        <v>45.43</v>
      </c>
      <c r="E63" s="12">
        <f t="shared" si="1"/>
        <v>0.50002001000500251</v>
      </c>
      <c r="F63" s="10"/>
    </row>
    <row r="64" spans="1:6" ht="20.100000000000001" customHeight="1" x14ac:dyDescent="0.25">
      <c r="A64" s="6" t="s">
        <v>46</v>
      </c>
      <c r="B64" s="7" t="s">
        <v>206</v>
      </c>
      <c r="C64" s="8">
        <v>99.95</v>
      </c>
      <c r="D64" s="8">
        <v>45.43</v>
      </c>
      <c r="E64" s="12">
        <f t="shared" si="1"/>
        <v>0.50002001000500251</v>
      </c>
      <c r="F64" s="10"/>
    </row>
    <row r="65" spans="1:6" ht="20.100000000000001" customHeight="1" x14ac:dyDescent="0.25">
      <c r="A65" s="6" t="s">
        <v>47</v>
      </c>
      <c r="B65" s="7" t="s">
        <v>207</v>
      </c>
      <c r="C65" s="8">
        <v>99.95</v>
      </c>
      <c r="D65" s="8">
        <v>45.43</v>
      </c>
      <c r="E65" s="12">
        <f t="shared" si="1"/>
        <v>0.50002001000500251</v>
      </c>
      <c r="F65" s="10"/>
    </row>
    <row r="66" spans="1:6" ht="20.100000000000001" customHeight="1" x14ac:dyDescent="0.25">
      <c r="A66" s="6" t="s">
        <v>48</v>
      </c>
      <c r="B66" s="7" t="s">
        <v>208</v>
      </c>
      <c r="C66" s="8">
        <v>99.95</v>
      </c>
      <c r="D66" s="8">
        <v>45.43</v>
      </c>
      <c r="E66" s="12">
        <f t="shared" si="1"/>
        <v>0.50002001000500251</v>
      </c>
      <c r="F66" s="10"/>
    </row>
    <row r="67" spans="1:6" ht="20.100000000000001" customHeight="1" x14ac:dyDescent="0.25">
      <c r="A67" s="6" t="s">
        <v>49</v>
      </c>
      <c r="B67" s="7" t="s">
        <v>145</v>
      </c>
      <c r="C67" s="8">
        <v>89.95</v>
      </c>
      <c r="D67" s="8">
        <v>44.98</v>
      </c>
      <c r="E67" s="12">
        <f t="shared" si="1"/>
        <v>0.44993885491939967</v>
      </c>
      <c r="F67" s="10"/>
    </row>
    <row r="68" spans="1:6" ht="20.100000000000001" customHeight="1" x14ac:dyDescent="0.25">
      <c r="A68" s="6" t="s">
        <v>50</v>
      </c>
      <c r="B68" s="7" t="s">
        <v>146</v>
      </c>
      <c r="C68" s="8">
        <v>89.95</v>
      </c>
      <c r="D68" s="8">
        <v>44.98</v>
      </c>
      <c r="E68" s="12">
        <f t="shared" si="1"/>
        <v>0.44993885491939967</v>
      </c>
      <c r="F68" s="10"/>
    </row>
    <row r="69" spans="1:6" ht="20.100000000000001" customHeight="1" x14ac:dyDescent="0.25">
      <c r="A69" s="6" t="s">
        <v>51</v>
      </c>
      <c r="B69" s="7" t="s">
        <v>147</v>
      </c>
      <c r="C69" s="8">
        <v>89.95</v>
      </c>
      <c r="D69" s="8">
        <v>44.98</v>
      </c>
      <c r="E69" s="12">
        <f t="shared" si="1"/>
        <v>0.44993885491939967</v>
      </c>
      <c r="F69" s="10"/>
    </row>
    <row r="70" spans="1:6" ht="20.100000000000001" customHeight="1" x14ac:dyDescent="0.25">
      <c r="A70" s="6" t="s">
        <v>52</v>
      </c>
      <c r="B70" s="7" t="s">
        <v>148</v>
      </c>
      <c r="C70" s="8">
        <v>89.95</v>
      </c>
      <c r="D70" s="8">
        <v>44.98</v>
      </c>
      <c r="E70" s="12">
        <f t="shared" si="1"/>
        <v>0.44993885491939967</v>
      </c>
      <c r="F70" s="10"/>
    </row>
    <row r="71" spans="1:6" ht="20.100000000000001" customHeight="1" x14ac:dyDescent="0.25">
      <c r="A71" s="6" t="s">
        <v>53</v>
      </c>
      <c r="B71" s="7" t="s">
        <v>149</v>
      </c>
      <c r="C71" s="8">
        <v>89.95</v>
      </c>
      <c r="D71" s="8">
        <v>44.98</v>
      </c>
      <c r="E71" s="12">
        <f t="shared" si="1"/>
        <v>0.44993885491939967</v>
      </c>
      <c r="F71" s="10"/>
    </row>
    <row r="72" spans="1:6" ht="20.100000000000001" customHeight="1" x14ac:dyDescent="0.25">
      <c r="A72" s="6" t="s">
        <v>54</v>
      </c>
      <c r="B72" s="7" t="s">
        <v>150</v>
      </c>
      <c r="C72" s="8">
        <v>89.95</v>
      </c>
      <c r="D72" s="8">
        <v>44.98</v>
      </c>
      <c r="E72" s="12">
        <f t="shared" si="1"/>
        <v>0.44993885491939967</v>
      </c>
      <c r="F72" s="10"/>
    </row>
    <row r="73" spans="1:6" ht="18.75" x14ac:dyDescent="0.25">
      <c r="A73" s="32"/>
      <c r="B73" s="31" t="s">
        <v>110</v>
      </c>
      <c r="C73" s="33"/>
      <c r="D73" s="34"/>
      <c r="E73" s="35"/>
      <c r="F73" s="35"/>
    </row>
    <row r="74" spans="1:6" ht="15.75" x14ac:dyDescent="0.25">
      <c r="A74" s="15"/>
      <c r="B74" s="19" t="s">
        <v>112</v>
      </c>
      <c r="C74" s="16"/>
      <c r="D74" s="17"/>
      <c r="E74" s="18"/>
      <c r="F74" s="18"/>
    </row>
    <row r="75" spans="1:6" ht="20.100000000000001" customHeight="1" x14ac:dyDescent="0.25">
      <c r="A75" s="6" t="s">
        <v>55</v>
      </c>
      <c r="B75" s="7" t="s">
        <v>151</v>
      </c>
      <c r="C75" s="8">
        <v>79.95</v>
      </c>
      <c r="D75" s="8">
        <v>39.979999999999997</v>
      </c>
      <c r="E75" s="12">
        <f t="shared" si="1"/>
        <v>0.44993120700437772</v>
      </c>
      <c r="F75" s="10"/>
    </row>
    <row r="76" spans="1:6" ht="20.100000000000001" customHeight="1" x14ac:dyDescent="0.25">
      <c r="A76" s="6" t="s">
        <v>56</v>
      </c>
      <c r="B76" s="7" t="s">
        <v>152</v>
      </c>
      <c r="C76" s="8">
        <v>79.95</v>
      </c>
      <c r="D76" s="8">
        <v>39.979999999999997</v>
      </c>
      <c r="E76" s="12">
        <f t="shared" si="1"/>
        <v>0.44993120700437772</v>
      </c>
      <c r="F76" s="10"/>
    </row>
    <row r="77" spans="1:6" ht="20.100000000000001" customHeight="1" x14ac:dyDescent="0.25">
      <c r="A77" s="6" t="s">
        <v>57</v>
      </c>
      <c r="B77" s="7" t="s">
        <v>153</v>
      </c>
      <c r="C77" s="8">
        <v>79.95</v>
      </c>
      <c r="D77" s="8">
        <v>39.979999999999997</v>
      </c>
      <c r="E77" s="12">
        <f t="shared" si="1"/>
        <v>0.44993120700437772</v>
      </c>
      <c r="F77" s="10"/>
    </row>
    <row r="78" spans="1:6" ht="15.75" x14ac:dyDescent="0.25">
      <c r="A78" s="15"/>
      <c r="B78" s="19" t="s">
        <v>113</v>
      </c>
      <c r="C78" s="16"/>
      <c r="D78" s="17"/>
      <c r="E78" s="18"/>
      <c r="F78" s="18"/>
    </row>
    <row r="79" spans="1:6" ht="20.100000000000001" customHeight="1" x14ac:dyDescent="0.25">
      <c r="A79" s="6" t="s">
        <v>58</v>
      </c>
      <c r="B79" s="7" t="s">
        <v>154</v>
      </c>
      <c r="C79" s="8">
        <v>119.95</v>
      </c>
      <c r="D79" s="8">
        <v>59.98</v>
      </c>
      <c r="E79" s="12">
        <f t="shared" si="1"/>
        <v>0.44995414756148394</v>
      </c>
      <c r="F79" s="10"/>
    </row>
    <row r="80" spans="1:6" ht="20.100000000000001" customHeight="1" x14ac:dyDescent="0.25">
      <c r="A80" s="6" t="s">
        <v>59</v>
      </c>
      <c r="B80" s="7" t="s">
        <v>155</v>
      </c>
      <c r="C80" s="8">
        <v>119.95</v>
      </c>
      <c r="D80" s="8">
        <v>59.98</v>
      </c>
      <c r="E80" s="12">
        <f t="shared" si="1"/>
        <v>0.44995414756148394</v>
      </c>
      <c r="F80" s="10"/>
    </row>
    <row r="81" spans="1:6" ht="20.100000000000001" customHeight="1" x14ac:dyDescent="0.25">
      <c r="A81" s="6" t="s">
        <v>60</v>
      </c>
      <c r="B81" s="7" t="s">
        <v>156</v>
      </c>
      <c r="C81" s="8">
        <v>119.95</v>
      </c>
      <c r="D81" s="8">
        <v>59.98</v>
      </c>
      <c r="E81" s="12">
        <f t="shared" si="1"/>
        <v>0.44995414756148394</v>
      </c>
      <c r="F81" s="10"/>
    </row>
    <row r="82" spans="1:6" ht="20.100000000000001" customHeight="1" x14ac:dyDescent="0.25">
      <c r="A82" s="6" t="s">
        <v>61</v>
      </c>
      <c r="B82" s="7" t="s">
        <v>157</v>
      </c>
      <c r="C82" s="8">
        <v>119.95</v>
      </c>
      <c r="D82" s="8">
        <v>59.98</v>
      </c>
      <c r="E82" s="12">
        <f t="shared" si="1"/>
        <v>0.44995414756148394</v>
      </c>
      <c r="F82" s="10"/>
    </row>
    <row r="83" spans="1:6" ht="20.100000000000001" customHeight="1" x14ac:dyDescent="0.25">
      <c r="A83" s="6" t="s">
        <v>62</v>
      </c>
      <c r="B83" s="7" t="s">
        <v>158</v>
      </c>
      <c r="C83" s="8">
        <v>119.95</v>
      </c>
      <c r="D83" s="8">
        <v>59.98</v>
      </c>
      <c r="E83" s="12">
        <f t="shared" si="1"/>
        <v>0.44995414756148394</v>
      </c>
      <c r="F83" s="10"/>
    </row>
    <row r="84" spans="1:6" ht="20.100000000000001" customHeight="1" x14ac:dyDescent="0.25">
      <c r="A84" s="6" t="s">
        <v>63</v>
      </c>
      <c r="B84" s="7" t="s">
        <v>159</v>
      </c>
      <c r="C84" s="8">
        <v>119.95</v>
      </c>
      <c r="D84" s="8">
        <v>59.98</v>
      </c>
      <c r="E84" s="12">
        <f t="shared" si="1"/>
        <v>0.44995414756148394</v>
      </c>
      <c r="F84" s="10"/>
    </row>
    <row r="85" spans="1:6" ht="15.75" x14ac:dyDescent="0.25">
      <c r="A85" s="15"/>
      <c r="B85" s="19" t="s">
        <v>114</v>
      </c>
      <c r="C85" s="16"/>
      <c r="D85" s="17"/>
      <c r="E85" s="18"/>
      <c r="F85" s="18"/>
    </row>
    <row r="86" spans="1:6" ht="20.100000000000001" customHeight="1" x14ac:dyDescent="0.25">
      <c r="A86" s="6" t="s">
        <v>64</v>
      </c>
      <c r="B86" s="7" t="s">
        <v>192</v>
      </c>
      <c r="C86" s="8">
        <v>69.95</v>
      </c>
      <c r="D86" s="8">
        <v>31.8</v>
      </c>
      <c r="E86" s="12">
        <f t="shared" si="1"/>
        <v>0.499928520371694</v>
      </c>
      <c r="F86" s="10"/>
    </row>
    <row r="87" spans="1:6" ht="20.100000000000001" customHeight="1" x14ac:dyDescent="0.25">
      <c r="A87" s="6" t="s">
        <v>65</v>
      </c>
      <c r="B87" s="7" t="s">
        <v>193</v>
      </c>
      <c r="C87" s="8">
        <v>49.95</v>
      </c>
      <c r="D87" s="8">
        <v>22.7</v>
      </c>
      <c r="E87" s="12">
        <f t="shared" si="1"/>
        <v>0.50010010010010009</v>
      </c>
      <c r="F87" s="10"/>
    </row>
    <row r="88" spans="1:6" ht="20.100000000000001" customHeight="1" x14ac:dyDescent="0.25">
      <c r="A88" s="6" t="s">
        <v>66</v>
      </c>
      <c r="B88" s="7" t="s">
        <v>194</v>
      </c>
      <c r="C88" s="8">
        <v>49.95</v>
      </c>
      <c r="D88" s="8">
        <v>22.7</v>
      </c>
      <c r="E88" s="12">
        <f t="shared" si="1"/>
        <v>0.50010010010010009</v>
      </c>
      <c r="F88" s="10"/>
    </row>
    <row r="89" spans="1:6" ht="20.100000000000001" customHeight="1" x14ac:dyDescent="0.25">
      <c r="A89" s="6" t="s">
        <v>67</v>
      </c>
      <c r="B89" s="7" t="s">
        <v>195</v>
      </c>
      <c r="C89" s="8">
        <v>49.95</v>
      </c>
      <c r="D89" s="8">
        <v>22.7</v>
      </c>
      <c r="E89" s="12">
        <f t="shared" si="1"/>
        <v>0.50010010010010009</v>
      </c>
      <c r="F89" s="10"/>
    </row>
    <row r="90" spans="1:6" ht="20.100000000000001" customHeight="1" x14ac:dyDescent="0.25">
      <c r="A90" s="6" t="s">
        <v>68</v>
      </c>
      <c r="B90" s="7" t="s">
        <v>196</v>
      </c>
      <c r="C90" s="8">
        <v>49.95</v>
      </c>
      <c r="D90" s="8">
        <v>22.7</v>
      </c>
      <c r="E90" s="12">
        <f t="shared" si="1"/>
        <v>0.50010010010010009</v>
      </c>
      <c r="F90" s="10"/>
    </row>
    <row r="91" spans="1:6" ht="20.100000000000001" customHeight="1" x14ac:dyDescent="0.25">
      <c r="A91" s="6" t="s">
        <v>69</v>
      </c>
      <c r="B91" s="7" t="s">
        <v>197</v>
      </c>
      <c r="C91" s="8">
        <v>49.95</v>
      </c>
      <c r="D91" s="8">
        <v>22.7</v>
      </c>
      <c r="E91" s="12">
        <f t="shared" si="1"/>
        <v>0.50010010010010009</v>
      </c>
      <c r="F91" s="10"/>
    </row>
    <row r="92" spans="1:6" ht="15.75" x14ac:dyDescent="0.25">
      <c r="A92" s="15"/>
      <c r="B92" s="19" t="s">
        <v>115</v>
      </c>
      <c r="C92" s="16"/>
      <c r="D92" s="17"/>
      <c r="E92" s="18"/>
      <c r="F92" s="18"/>
    </row>
    <row r="93" spans="1:6" ht="20.100000000000001" customHeight="1" x14ac:dyDescent="0.25">
      <c r="A93" s="6" t="s">
        <v>70</v>
      </c>
      <c r="B93" s="7" t="s">
        <v>205</v>
      </c>
      <c r="C93" s="8">
        <v>99.95</v>
      </c>
      <c r="D93" s="8">
        <v>45.43</v>
      </c>
      <c r="E93" s="12">
        <f t="shared" ref="E93:E129" si="2">((C93/1.1)-D93)/(C93/1.1)</f>
        <v>0.50002001000500251</v>
      </c>
      <c r="F93" s="10"/>
    </row>
    <row r="94" spans="1:6" ht="20.100000000000001" customHeight="1" x14ac:dyDescent="0.25">
      <c r="A94" s="6" t="s">
        <v>71</v>
      </c>
      <c r="B94" s="7" t="s">
        <v>211</v>
      </c>
      <c r="C94" s="8">
        <v>99.95</v>
      </c>
      <c r="D94" s="8">
        <v>45.43</v>
      </c>
      <c r="E94" s="12">
        <f t="shared" si="2"/>
        <v>0.50002001000500251</v>
      </c>
      <c r="F94" s="10"/>
    </row>
    <row r="95" spans="1:6" ht="20.100000000000001" customHeight="1" x14ac:dyDescent="0.25">
      <c r="A95" s="6" t="s">
        <v>72</v>
      </c>
      <c r="B95" s="7" t="s">
        <v>209</v>
      </c>
      <c r="C95" s="8">
        <v>99.95</v>
      </c>
      <c r="D95" s="8">
        <v>45.43</v>
      </c>
      <c r="E95" s="12">
        <f t="shared" si="2"/>
        <v>0.50002001000500251</v>
      </c>
      <c r="F95" s="10"/>
    </row>
    <row r="96" spans="1:6" ht="20.100000000000001" customHeight="1" x14ac:dyDescent="0.25">
      <c r="A96" s="6" t="s">
        <v>73</v>
      </c>
      <c r="B96" s="7" t="s">
        <v>210</v>
      </c>
      <c r="C96" s="8">
        <v>99.95</v>
      </c>
      <c r="D96" s="8">
        <v>45.43</v>
      </c>
      <c r="E96" s="12">
        <f t="shared" si="2"/>
        <v>0.50002001000500251</v>
      </c>
      <c r="F96" s="10"/>
    </row>
    <row r="97" spans="1:6" ht="20.100000000000001" customHeight="1" x14ac:dyDescent="0.25">
      <c r="A97" s="6" t="s">
        <v>74</v>
      </c>
      <c r="B97" s="7" t="s">
        <v>160</v>
      </c>
      <c r="C97" s="8">
        <v>89.95</v>
      </c>
      <c r="D97" s="8">
        <v>44.98</v>
      </c>
      <c r="E97" s="12">
        <f t="shared" si="2"/>
        <v>0.44993885491939967</v>
      </c>
      <c r="F97" s="10"/>
    </row>
    <row r="98" spans="1:6" ht="20.100000000000001" customHeight="1" x14ac:dyDescent="0.25">
      <c r="A98" s="6" t="s">
        <v>75</v>
      </c>
      <c r="B98" s="7" t="s">
        <v>161</v>
      </c>
      <c r="C98" s="8">
        <v>89.95</v>
      </c>
      <c r="D98" s="8">
        <v>44.98</v>
      </c>
      <c r="E98" s="12">
        <f t="shared" si="2"/>
        <v>0.44993885491939967</v>
      </c>
      <c r="F98" s="10"/>
    </row>
    <row r="99" spans="1:6" ht="20.100000000000001" customHeight="1" x14ac:dyDescent="0.25">
      <c r="A99" s="6" t="s">
        <v>76</v>
      </c>
      <c r="B99" s="7" t="s">
        <v>162</v>
      </c>
      <c r="C99" s="8">
        <v>89.95</v>
      </c>
      <c r="D99" s="8">
        <v>44.98</v>
      </c>
      <c r="E99" s="12">
        <f t="shared" si="2"/>
        <v>0.44993885491939967</v>
      </c>
      <c r="F99" s="10"/>
    </row>
    <row r="100" spans="1:6" ht="20.100000000000001" customHeight="1" x14ac:dyDescent="0.25">
      <c r="A100" s="6" t="s">
        <v>77</v>
      </c>
      <c r="B100" s="7" t="s">
        <v>163</v>
      </c>
      <c r="C100" s="8">
        <v>89.95</v>
      </c>
      <c r="D100" s="8">
        <v>44.98</v>
      </c>
      <c r="E100" s="12">
        <f t="shared" si="2"/>
        <v>0.44993885491939967</v>
      </c>
      <c r="F100" s="10"/>
    </row>
    <row r="101" spans="1:6" ht="20.100000000000001" customHeight="1" x14ac:dyDescent="0.25">
      <c r="A101" s="6" t="s">
        <v>78</v>
      </c>
      <c r="B101" s="7" t="s">
        <v>164</v>
      </c>
      <c r="C101" s="8">
        <v>89.95</v>
      </c>
      <c r="D101" s="8">
        <v>44.98</v>
      </c>
      <c r="E101" s="12">
        <f t="shared" si="2"/>
        <v>0.44993885491939967</v>
      </c>
      <c r="F101" s="10"/>
    </row>
    <row r="102" spans="1:6" ht="20.100000000000001" customHeight="1" x14ac:dyDescent="0.25">
      <c r="A102" s="6" t="s">
        <v>79</v>
      </c>
      <c r="B102" s="7" t="s">
        <v>165</v>
      </c>
      <c r="C102" s="8">
        <v>89.95</v>
      </c>
      <c r="D102" s="8">
        <v>44.98</v>
      </c>
      <c r="E102" s="12">
        <f t="shared" si="2"/>
        <v>0.44993885491939967</v>
      </c>
      <c r="F102" s="10"/>
    </row>
    <row r="103" spans="1:6" ht="18.75" x14ac:dyDescent="0.25">
      <c r="A103" s="32"/>
      <c r="B103" s="31" t="s">
        <v>111</v>
      </c>
      <c r="C103" s="33"/>
      <c r="D103" s="34"/>
      <c r="E103" s="35"/>
      <c r="F103" s="35"/>
    </row>
    <row r="104" spans="1:6" ht="15.75" x14ac:dyDescent="0.25">
      <c r="A104" s="15"/>
      <c r="B104" s="19" t="s">
        <v>112</v>
      </c>
      <c r="C104" s="16"/>
      <c r="D104" s="17"/>
      <c r="E104" s="18"/>
      <c r="F104" s="18"/>
    </row>
    <row r="105" spans="1:6" ht="20.100000000000001" customHeight="1" x14ac:dyDescent="0.25">
      <c r="A105" s="6" t="s">
        <v>80</v>
      </c>
      <c r="B105" s="7" t="s">
        <v>166</v>
      </c>
      <c r="C105" s="8">
        <v>79.95</v>
      </c>
      <c r="D105" s="8">
        <v>39.979999999999997</v>
      </c>
      <c r="E105" s="12">
        <f t="shared" si="2"/>
        <v>0.44993120700437772</v>
      </c>
      <c r="F105" s="10"/>
    </row>
    <row r="106" spans="1:6" ht="20.100000000000001" customHeight="1" x14ac:dyDescent="0.25">
      <c r="A106" s="6" t="s">
        <v>81</v>
      </c>
      <c r="B106" s="7" t="s">
        <v>167</v>
      </c>
      <c r="C106" s="8">
        <v>79.95</v>
      </c>
      <c r="D106" s="8">
        <v>39.979999999999997</v>
      </c>
      <c r="E106" s="12">
        <f t="shared" si="2"/>
        <v>0.44993120700437772</v>
      </c>
      <c r="F106" s="10"/>
    </row>
    <row r="107" spans="1:6" ht="20.100000000000001" customHeight="1" x14ac:dyDescent="0.25">
      <c r="A107" s="6" t="s">
        <v>82</v>
      </c>
      <c r="B107" s="7" t="s">
        <v>168</v>
      </c>
      <c r="C107" s="8">
        <v>79.95</v>
      </c>
      <c r="D107" s="8">
        <v>39.979999999999997</v>
      </c>
      <c r="E107" s="12">
        <f t="shared" si="2"/>
        <v>0.44993120700437772</v>
      </c>
      <c r="F107" s="10"/>
    </row>
    <row r="108" spans="1:6" ht="15.75" x14ac:dyDescent="0.25">
      <c r="A108" s="15"/>
      <c r="B108" s="19" t="s">
        <v>113</v>
      </c>
      <c r="C108" s="16"/>
      <c r="D108" s="17"/>
      <c r="E108" s="18"/>
      <c r="F108" s="18"/>
    </row>
    <row r="109" spans="1:6" ht="20.100000000000001" customHeight="1" x14ac:dyDescent="0.25">
      <c r="A109" s="6" t="s">
        <v>83</v>
      </c>
      <c r="B109" s="7" t="s">
        <v>169</v>
      </c>
      <c r="C109" s="8">
        <v>119.95</v>
      </c>
      <c r="D109" s="8">
        <v>59.98</v>
      </c>
      <c r="E109" s="12">
        <f t="shared" si="2"/>
        <v>0.44995414756148394</v>
      </c>
      <c r="F109" s="10"/>
    </row>
    <row r="110" spans="1:6" ht="20.100000000000001" customHeight="1" x14ac:dyDescent="0.25">
      <c r="A110" s="6" t="s">
        <v>84</v>
      </c>
      <c r="B110" s="7" t="s">
        <v>170</v>
      </c>
      <c r="C110" s="8">
        <v>119.95</v>
      </c>
      <c r="D110" s="8">
        <v>59.98</v>
      </c>
      <c r="E110" s="12">
        <f t="shared" si="2"/>
        <v>0.44995414756148394</v>
      </c>
      <c r="F110" s="10"/>
    </row>
    <row r="111" spans="1:6" ht="20.100000000000001" customHeight="1" x14ac:dyDescent="0.25">
      <c r="A111" s="6" t="s">
        <v>85</v>
      </c>
      <c r="B111" s="7" t="s">
        <v>171</v>
      </c>
      <c r="C111" s="8">
        <v>119.95</v>
      </c>
      <c r="D111" s="8">
        <v>59.98</v>
      </c>
      <c r="E111" s="12">
        <f t="shared" si="2"/>
        <v>0.44995414756148394</v>
      </c>
      <c r="F111" s="10"/>
    </row>
    <row r="112" spans="1:6" ht="20.100000000000001" customHeight="1" x14ac:dyDescent="0.25">
      <c r="A112" s="6" t="s">
        <v>86</v>
      </c>
      <c r="B112" s="7" t="s">
        <v>172</v>
      </c>
      <c r="C112" s="8">
        <v>119.95</v>
      </c>
      <c r="D112" s="8">
        <v>59.98</v>
      </c>
      <c r="E112" s="12">
        <f t="shared" si="2"/>
        <v>0.44995414756148394</v>
      </c>
      <c r="F112" s="10"/>
    </row>
    <row r="113" spans="1:6" ht="20.100000000000001" customHeight="1" x14ac:dyDescent="0.25">
      <c r="A113" s="6" t="s">
        <v>87</v>
      </c>
      <c r="B113" s="7" t="s">
        <v>212</v>
      </c>
      <c r="C113" s="8">
        <v>119.95</v>
      </c>
      <c r="D113" s="8">
        <v>59.98</v>
      </c>
      <c r="E113" s="12">
        <f t="shared" si="2"/>
        <v>0.44995414756148394</v>
      </c>
      <c r="F113" s="10"/>
    </row>
    <row r="114" spans="1:6" ht="20.100000000000001" customHeight="1" x14ac:dyDescent="0.25">
      <c r="A114" s="6" t="s">
        <v>88</v>
      </c>
      <c r="B114" s="7" t="s">
        <v>213</v>
      </c>
      <c r="C114" s="8">
        <v>119.95</v>
      </c>
      <c r="D114" s="8">
        <v>59.98</v>
      </c>
      <c r="E114" s="12">
        <f t="shared" si="2"/>
        <v>0.44995414756148394</v>
      </c>
      <c r="F114" s="10"/>
    </row>
    <row r="115" spans="1:6" ht="15.75" x14ac:dyDescent="0.25">
      <c r="A115" s="15"/>
      <c r="B115" s="19" t="s">
        <v>114</v>
      </c>
      <c r="C115" s="16"/>
      <c r="D115" s="17"/>
      <c r="E115" s="18"/>
      <c r="F115" s="18"/>
    </row>
    <row r="116" spans="1:6" ht="20.100000000000001" customHeight="1" x14ac:dyDescent="0.25">
      <c r="A116" s="6" t="s">
        <v>89</v>
      </c>
      <c r="B116" s="7" t="s">
        <v>214</v>
      </c>
      <c r="C116" s="8">
        <v>69.95</v>
      </c>
      <c r="D116" s="8">
        <v>31.8</v>
      </c>
      <c r="E116" s="12">
        <f t="shared" si="2"/>
        <v>0.499928520371694</v>
      </c>
      <c r="F116" s="10"/>
    </row>
    <row r="117" spans="1:6" ht="20.100000000000001" customHeight="1" x14ac:dyDescent="0.25">
      <c r="A117" s="6" t="s">
        <v>90</v>
      </c>
      <c r="B117" s="7" t="s">
        <v>198</v>
      </c>
      <c r="C117" s="8">
        <v>49.95</v>
      </c>
      <c r="D117" s="8">
        <v>22.7</v>
      </c>
      <c r="E117" s="12">
        <f t="shared" si="2"/>
        <v>0.50010010010010009</v>
      </c>
      <c r="F117" s="10"/>
    </row>
    <row r="118" spans="1:6" ht="20.100000000000001" customHeight="1" x14ac:dyDescent="0.25">
      <c r="A118" s="6" t="s">
        <v>91</v>
      </c>
      <c r="B118" s="7" t="s">
        <v>199</v>
      </c>
      <c r="C118" s="8">
        <v>49.95</v>
      </c>
      <c r="D118" s="8">
        <v>22.7</v>
      </c>
      <c r="E118" s="12">
        <f t="shared" si="2"/>
        <v>0.50010010010010009</v>
      </c>
      <c r="F118" s="10"/>
    </row>
    <row r="119" spans="1:6" ht="20.100000000000001" customHeight="1" x14ac:dyDescent="0.25">
      <c r="A119" s="6" t="s">
        <v>92</v>
      </c>
      <c r="B119" s="7" t="s">
        <v>200</v>
      </c>
      <c r="C119" s="8">
        <v>49.95</v>
      </c>
      <c r="D119" s="8">
        <v>22.7</v>
      </c>
      <c r="E119" s="12">
        <f t="shared" si="2"/>
        <v>0.50010010010010009</v>
      </c>
      <c r="F119" s="10"/>
    </row>
    <row r="120" spans="1:6" ht="20.100000000000001" customHeight="1" x14ac:dyDescent="0.25">
      <c r="A120" s="6" t="s">
        <v>93</v>
      </c>
      <c r="B120" s="7" t="s">
        <v>201</v>
      </c>
      <c r="C120" s="8">
        <v>49.95</v>
      </c>
      <c r="D120" s="8">
        <v>22.7</v>
      </c>
      <c r="E120" s="12">
        <f t="shared" si="2"/>
        <v>0.50010010010010009</v>
      </c>
      <c r="F120" s="10"/>
    </row>
    <row r="121" spans="1:6" ht="20.100000000000001" customHeight="1" x14ac:dyDescent="0.25">
      <c r="A121" s="6" t="s">
        <v>94</v>
      </c>
      <c r="B121" s="7" t="s">
        <v>202</v>
      </c>
      <c r="C121" s="8">
        <v>49.95</v>
      </c>
      <c r="D121" s="8">
        <v>22.7</v>
      </c>
      <c r="E121" s="12">
        <f t="shared" si="2"/>
        <v>0.50010010010010009</v>
      </c>
      <c r="F121" s="10"/>
    </row>
    <row r="122" spans="1:6" ht="15.75" x14ac:dyDescent="0.25">
      <c r="A122" s="15"/>
      <c r="B122" s="19" t="s">
        <v>115</v>
      </c>
      <c r="C122" s="16"/>
      <c r="D122" s="17"/>
      <c r="E122" s="18"/>
      <c r="F122" s="18"/>
    </row>
    <row r="123" spans="1:6" ht="20.100000000000001" customHeight="1" x14ac:dyDescent="0.25">
      <c r="A123" s="6" t="s">
        <v>95</v>
      </c>
      <c r="B123" s="7" t="s">
        <v>173</v>
      </c>
      <c r="C123" s="8">
        <v>99.95</v>
      </c>
      <c r="D123" s="8">
        <v>45.43</v>
      </c>
      <c r="E123" s="12">
        <f t="shared" si="2"/>
        <v>0.50002001000500251</v>
      </c>
      <c r="F123" s="10"/>
    </row>
    <row r="124" spans="1:6" ht="20.100000000000001" customHeight="1" x14ac:dyDescent="0.25">
      <c r="A124" s="6" t="s">
        <v>96</v>
      </c>
      <c r="B124" s="7" t="s">
        <v>216</v>
      </c>
      <c r="C124" s="8">
        <v>99.95</v>
      </c>
      <c r="D124" s="8">
        <v>45.43</v>
      </c>
      <c r="E124" s="12">
        <f t="shared" si="2"/>
        <v>0.50002001000500251</v>
      </c>
      <c r="F124" s="10"/>
    </row>
    <row r="125" spans="1:6" ht="20.100000000000001" customHeight="1" x14ac:dyDescent="0.25">
      <c r="A125" s="6" t="s">
        <v>97</v>
      </c>
      <c r="B125" s="7" t="s">
        <v>215</v>
      </c>
      <c r="C125" s="8">
        <v>99.95</v>
      </c>
      <c r="D125" s="8">
        <v>45.43</v>
      </c>
      <c r="E125" s="12">
        <f t="shared" si="2"/>
        <v>0.50002001000500251</v>
      </c>
      <c r="F125" s="10"/>
    </row>
    <row r="126" spans="1:6" ht="20.100000000000001" customHeight="1" x14ac:dyDescent="0.25">
      <c r="A126" s="6" t="s">
        <v>98</v>
      </c>
      <c r="B126" s="7" t="s">
        <v>217</v>
      </c>
      <c r="C126" s="8">
        <v>99.95</v>
      </c>
      <c r="D126" s="8">
        <v>45.43</v>
      </c>
      <c r="E126" s="12">
        <f t="shared" si="2"/>
        <v>0.50002001000500251</v>
      </c>
      <c r="F126" s="10"/>
    </row>
    <row r="127" spans="1:6" ht="20.100000000000001" customHeight="1" x14ac:dyDescent="0.25">
      <c r="A127" s="6" t="s">
        <v>99</v>
      </c>
      <c r="B127" s="7" t="s">
        <v>174</v>
      </c>
      <c r="C127" s="8">
        <v>89.95</v>
      </c>
      <c r="D127" s="8">
        <v>44.98</v>
      </c>
      <c r="E127" s="12">
        <f t="shared" si="2"/>
        <v>0.44993885491939967</v>
      </c>
      <c r="F127" s="10"/>
    </row>
    <row r="128" spans="1:6" ht="20.100000000000001" customHeight="1" x14ac:dyDescent="0.25">
      <c r="A128" s="6" t="s">
        <v>100</v>
      </c>
      <c r="B128" s="7" t="s">
        <v>175</v>
      </c>
      <c r="C128" s="8">
        <v>89.95</v>
      </c>
      <c r="D128" s="8">
        <v>44.98</v>
      </c>
      <c r="E128" s="12">
        <f t="shared" si="2"/>
        <v>0.44993885491939967</v>
      </c>
      <c r="F128" s="10"/>
    </row>
    <row r="129" spans="1:6" ht="20.100000000000001" customHeight="1" x14ac:dyDescent="0.25">
      <c r="A129" s="6" t="s">
        <v>101</v>
      </c>
      <c r="B129" s="7" t="s">
        <v>176</v>
      </c>
      <c r="C129" s="8">
        <v>89.95</v>
      </c>
      <c r="D129" s="8">
        <v>44.98</v>
      </c>
      <c r="E129" s="12">
        <f t="shared" si="2"/>
        <v>0.44993885491939967</v>
      </c>
      <c r="F129" s="10"/>
    </row>
    <row r="130" spans="1:6" ht="20.100000000000001" customHeight="1" x14ac:dyDescent="0.25">
      <c r="A130" s="6" t="s">
        <v>102</v>
      </c>
      <c r="B130" s="7" t="s">
        <v>203</v>
      </c>
      <c r="C130" s="8">
        <v>89.95</v>
      </c>
      <c r="D130" s="8">
        <v>44.98</v>
      </c>
      <c r="E130" s="12">
        <f t="shared" ref="E130:E135" si="3">((C130/1.1)-D130)/(C130/1.1)</f>
        <v>0.44993885491939967</v>
      </c>
      <c r="F130" s="10"/>
    </row>
    <row r="131" spans="1:6" ht="20.100000000000001" customHeight="1" x14ac:dyDescent="0.25">
      <c r="A131" s="6" t="s">
        <v>103</v>
      </c>
      <c r="B131" s="7" t="s">
        <v>177</v>
      </c>
      <c r="C131" s="8">
        <v>89.95</v>
      </c>
      <c r="D131" s="8">
        <v>44.98</v>
      </c>
      <c r="E131" s="12">
        <f t="shared" si="3"/>
        <v>0.44993885491939967</v>
      </c>
      <c r="F131" s="10"/>
    </row>
    <row r="132" spans="1:6" ht="20.100000000000001" customHeight="1" x14ac:dyDescent="0.25">
      <c r="A132" s="6" t="s">
        <v>104</v>
      </c>
      <c r="B132" s="7" t="s">
        <v>178</v>
      </c>
      <c r="C132" s="8">
        <v>89.95</v>
      </c>
      <c r="D132" s="8">
        <v>44.98</v>
      </c>
      <c r="E132" s="12">
        <f t="shared" si="3"/>
        <v>0.44993885491939967</v>
      </c>
      <c r="F132" s="10"/>
    </row>
    <row r="133" spans="1:6" ht="20.100000000000001" customHeight="1" x14ac:dyDescent="0.25">
      <c r="A133" s="6" t="s">
        <v>105</v>
      </c>
      <c r="B133" s="7" t="s">
        <v>116</v>
      </c>
      <c r="C133" s="8">
        <v>69.95</v>
      </c>
      <c r="D133" s="11">
        <v>38.15</v>
      </c>
      <c r="E133" s="9">
        <f t="shared" si="3"/>
        <v>0.40007147962830591</v>
      </c>
      <c r="F133" s="10"/>
    </row>
    <row r="134" spans="1:6" ht="20.100000000000001" customHeight="1" x14ac:dyDescent="0.25">
      <c r="A134" s="6" t="s">
        <v>106</v>
      </c>
      <c r="B134" s="7" t="s">
        <v>117</v>
      </c>
      <c r="C134" s="8">
        <v>69.95</v>
      </c>
      <c r="D134" s="11">
        <v>38.15</v>
      </c>
      <c r="E134" s="12">
        <f t="shared" si="3"/>
        <v>0.40007147962830591</v>
      </c>
      <c r="F134" s="10"/>
    </row>
    <row r="135" spans="1:6" ht="20.100000000000001" customHeight="1" x14ac:dyDescent="0.25">
      <c r="A135" s="6" t="s">
        <v>107</v>
      </c>
      <c r="B135" s="7" t="s">
        <v>118</v>
      </c>
      <c r="C135" s="8">
        <v>69.95</v>
      </c>
      <c r="D135" s="11">
        <v>38.15</v>
      </c>
      <c r="E135" s="12">
        <f t="shared" si="3"/>
        <v>0.40007147962830591</v>
      </c>
      <c r="F135" s="10"/>
    </row>
    <row r="136" spans="1:6" ht="72" customHeight="1" thickBot="1" x14ac:dyDescent="0.3">
      <c r="A136" s="37" t="e" vm="2">
        <v>#VALUE!</v>
      </c>
      <c r="B136" s="37"/>
      <c r="C136" s="37"/>
      <c r="D136" s="37"/>
      <c r="E136" s="37"/>
      <c r="F136" s="37"/>
    </row>
    <row r="137" spans="1:6" x14ac:dyDescent="0.25">
      <c r="A137" s="20" t="s">
        <v>0</v>
      </c>
      <c r="B137" s="21" t="s">
        <v>1</v>
      </c>
      <c r="C137" s="22" t="s">
        <v>2</v>
      </c>
      <c r="D137" s="23" t="s">
        <v>5</v>
      </c>
      <c r="E137" s="24" t="s">
        <v>3</v>
      </c>
      <c r="F137" s="24" t="s">
        <v>4</v>
      </c>
    </row>
    <row r="138" spans="1:6" ht="18.75" x14ac:dyDescent="0.25">
      <c r="A138" s="25"/>
      <c r="B138" s="29" t="s">
        <v>108</v>
      </c>
      <c r="C138" s="26"/>
      <c r="D138" s="27"/>
      <c r="E138" s="28"/>
      <c r="F138" s="28"/>
    </row>
    <row r="139" spans="1:6" x14ac:dyDescent="0.25">
      <c r="A139" s="6" t="s">
        <v>222</v>
      </c>
      <c r="B139" s="7" t="s">
        <v>223</v>
      </c>
      <c r="C139" s="8">
        <v>29.95</v>
      </c>
      <c r="D139" s="11">
        <v>6</v>
      </c>
      <c r="E139" s="12">
        <f>((C139/1.1)-D139)/(C139/1.1)</f>
        <v>0.77963272120200333</v>
      </c>
      <c r="F139" s="10"/>
    </row>
    <row r="140" spans="1:6" x14ac:dyDescent="0.25">
      <c r="A140" s="6" t="s">
        <v>238</v>
      </c>
      <c r="B140" s="7" t="s">
        <v>239</v>
      </c>
      <c r="C140" s="8">
        <v>29.95</v>
      </c>
      <c r="D140" s="11">
        <v>5</v>
      </c>
      <c r="E140" s="12">
        <f>((C140/1.1)-D140)/(C140/1.1)</f>
        <v>0.81636060100166941</v>
      </c>
      <c r="F140" s="10"/>
    </row>
    <row r="141" spans="1:6" x14ac:dyDescent="0.25">
      <c r="A141" s="6" t="s">
        <v>240</v>
      </c>
      <c r="B141" s="7" t="s">
        <v>241</v>
      </c>
      <c r="C141" s="8">
        <v>34.950000000000003</v>
      </c>
      <c r="D141" s="11">
        <v>7</v>
      </c>
      <c r="E141" s="12">
        <f>((C141/1.1)-D141)/(C141/1.1)</f>
        <v>0.77968526466380539</v>
      </c>
      <c r="F141" s="10"/>
    </row>
    <row r="142" spans="1:6" ht="18.75" x14ac:dyDescent="0.25">
      <c r="A142" s="25"/>
      <c r="B142" s="29" t="s">
        <v>109</v>
      </c>
      <c r="C142" s="26"/>
      <c r="D142" s="27"/>
      <c r="E142" s="28"/>
      <c r="F142" s="28"/>
    </row>
    <row r="143" spans="1:6" x14ac:dyDescent="0.25">
      <c r="A143" s="6" t="s">
        <v>224</v>
      </c>
      <c r="B143" s="7" t="s">
        <v>225</v>
      </c>
      <c r="C143" s="8">
        <v>29.95</v>
      </c>
      <c r="D143" s="11">
        <v>6</v>
      </c>
      <c r="E143" s="12">
        <f>((C143/1.1)-D143)/(C143/1.1)</f>
        <v>0.77963272120200333</v>
      </c>
      <c r="F143" s="10"/>
    </row>
    <row r="144" spans="1:6" x14ac:dyDescent="0.25">
      <c r="A144" s="6" t="s">
        <v>234</v>
      </c>
      <c r="B144" s="7" t="s">
        <v>235</v>
      </c>
      <c r="C144" s="8">
        <v>29.95</v>
      </c>
      <c r="D144" s="11">
        <v>5</v>
      </c>
      <c r="E144" s="12">
        <f>((C144/1.1)-D144)/(C144/1.1)</f>
        <v>0.81636060100166941</v>
      </c>
      <c r="F144" s="10"/>
    </row>
    <row r="145" spans="1:6" x14ac:dyDescent="0.25">
      <c r="A145" s="6" t="s">
        <v>226</v>
      </c>
      <c r="B145" s="7" t="s">
        <v>227</v>
      </c>
      <c r="C145" s="8">
        <v>34.950000000000003</v>
      </c>
      <c r="D145" s="11">
        <v>7</v>
      </c>
      <c r="E145" s="12">
        <f>((C145/1.1)-D145)/(C145/1.1)</f>
        <v>0.77968526466380539</v>
      </c>
      <c r="F145" s="10"/>
    </row>
    <row r="146" spans="1:6" ht="18.75" x14ac:dyDescent="0.25">
      <c r="A146" s="25"/>
      <c r="B146" s="29" t="s">
        <v>110</v>
      </c>
      <c r="C146" s="26"/>
      <c r="D146" s="27"/>
      <c r="E146" s="28"/>
      <c r="F146" s="28"/>
    </row>
    <row r="147" spans="1:6" x14ac:dyDescent="0.25">
      <c r="A147" s="6" t="s">
        <v>218</v>
      </c>
      <c r="B147" s="7" t="s">
        <v>219</v>
      </c>
      <c r="C147" s="8">
        <v>29.95</v>
      </c>
      <c r="D147" s="11">
        <v>6</v>
      </c>
      <c r="E147" s="12">
        <f>((C147/1.1)-D147)/(C147/1.1)</f>
        <v>0.77963272120200333</v>
      </c>
      <c r="F147" s="10"/>
    </row>
    <row r="148" spans="1:6" x14ac:dyDescent="0.25">
      <c r="A148" s="6" t="s">
        <v>236</v>
      </c>
      <c r="B148" s="7" t="s">
        <v>237</v>
      </c>
      <c r="C148" s="8">
        <v>29.95</v>
      </c>
      <c r="D148" s="11">
        <v>5</v>
      </c>
      <c r="E148" s="12">
        <f>((C148/1.1)-D148)/(C148/1.1)</f>
        <v>0.81636060100166941</v>
      </c>
      <c r="F148" s="10"/>
    </row>
    <row r="149" spans="1:6" x14ac:dyDescent="0.25">
      <c r="A149" s="6" t="s">
        <v>230</v>
      </c>
      <c r="B149" s="7" t="s">
        <v>231</v>
      </c>
      <c r="C149" s="8">
        <v>34.950000000000003</v>
      </c>
      <c r="D149" s="11">
        <v>7</v>
      </c>
      <c r="E149" s="12">
        <f>((C149/1.1)-D149)/(C149/1.1)</f>
        <v>0.77968526466380539</v>
      </c>
      <c r="F149" s="10"/>
    </row>
    <row r="150" spans="1:6" ht="18.75" x14ac:dyDescent="0.25">
      <c r="A150" s="25"/>
      <c r="B150" s="29" t="s">
        <v>111</v>
      </c>
      <c r="C150" s="26"/>
      <c r="D150" s="27"/>
      <c r="E150" s="28"/>
      <c r="F150" s="28"/>
    </row>
    <row r="151" spans="1:6" x14ac:dyDescent="0.25">
      <c r="A151" s="6" t="s">
        <v>220</v>
      </c>
      <c r="B151" s="7" t="s">
        <v>221</v>
      </c>
      <c r="C151" s="8">
        <v>29.95</v>
      </c>
      <c r="D151" s="11">
        <v>6</v>
      </c>
      <c r="E151" s="12">
        <f t="shared" ref="E151:E157" si="4">((C151/1.1)-D151)/(C151/1.1)</f>
        <v>0.77963272120200333</v>
      </c>
      <c r="F151" s="10"/>
    </row>
    <row r="152" spans="1:6" x14ac:dyDescent="0.25">
      <c r="A152" s="6" t="s">
        <v>232</v>
      </c>
      <c r="B152" s="7" t="s">
        <v>233</v>
      </c>
      <c r="C152" s="8">
        <v>29.95</v>
      </c>
      <c r="D152" s="11">
        <v>5</v>
      </c>
      <c r="E152" s="12">
        <f>((C152/1.1)-D152)/(C152/1.1)</f>
        <v>0.81636060100166941</v>
      </c>
      <c r="F152" s="10"/>
    </row>
    <row r="153" spans="1:6" x14ac:dyDescent="0.25">
      <c r="A153" s="6" t="s">
        <v>228</v>
      </c>
      <c r="B153" s="7" t="s">
        <v>229</v>
      </c>
      <c r="C153" s="8">
        <v>34.950000000000003</v>
      </c>
      <c r="D153" s="11">
        <v>7</v>
      </c>
      <c r="E153" s="12">
        <f t="shared" si="4"/>
        <v>0.77968526466380539</v>
      </c>
      <c r="F153" s="10"/>
    </row>
    <row r="154" spans="1:6" ht="18.75" x14ac:dyDescent="0.25">
      <c r="A154" s="25"/>
      <c r="B154" s="29" t="s">
        <v>249</v>
      </c>
      <c r="C154" s="26"/>
      <c r="D154" s="27"/>
      <c r="E154" s="28"/>
      <c r="F154" s="28"/>
    </row>
    <row r="155" spans="1:6" x14ac:dyDescent="0.25">
      <c r="A155" s="6" t="s">
        <v>276</v>
      </c>
      <c r="B155" s="7" t="s">
        <v>269</v>
      </c>
      <c r="C155" s="8">
        <v>19.95</v>
      </c>
      <c r="D155" s="8">
        <v>4.5</v>
      </c>
      <c r="E155" s="12">
        <f t="shared" si="4"/>
        <v>0.75187969924812026</v>
      </c>
      <c r="F155" s="10"/>
    </row>
    <row r="156" spans="1:6" x14ac:dyDescent="0.25">
      <c r="A156" s="6" t="s">
        <v>275</v>
      </c>
      <c r="B156" s="7" t="s">
        <v>270</v>
      </c>
      <c r="C156" s="8">
        <v>19.95</v>
      </c>
      <c r="D156" s="8">
        <v>4.5</v>
      </c>
      <c r="E156" s="12">
        <f t="shared" si="4"/>
        <v>0.75187969924812026</v>
      </c>
      <c r="F156" s="10"/>
    </row>
    <row r="157" spans="1:6" x14ac:dyDescent="0.25">
      <c r="A157" s="6" t="s">
        <v>274</v>
      </c>
      <c r="B157" s="7" t="s">
        <v>271</v>
      </c>
      <c r="C157" s="8">
        <v>29.95</v>
      </c>
      <c r="D157" s="8">
        <v>7</v>
      </c>
      <c r="E157" s="12">
        <f t="shared" si="4"/>
        <v>0.74290484140233715</v>
      </c>
      <c r="F157" s="10"/>
    </row>
    <row r="158" spans="1:6" ht="76.5" customHeight="1" thickBot="1" x14ac:dyDescent="0.3">
      <c r="A158" s="38" t="e" vm="3">
        <v>#VALUE!</v>
      </c>
      <c r="B158" s="38"/>
      <c r="C158" s="38"/>
      <c r="D158" s="38"/>
      <c r="E158" s="38"/>
      <c r="F158" s="38"/>
    </row>
    <row r="159" spans="1:6" x14ac:dyDescent="0.25">
      <c r="A159" s="20" t="s">
        <v>0</v>
      </c>
      <c r="B159" s="21" t="s">
        <v>1</v>
      </c>
      <c r="C159" s="22" t="s">
        <v>2</v>
      </c>
      <c r="D159" s="23" t="s">
        <v>5</v>
      </c>
      <c r="E159" s="24" t="s">
        <v>3</v>
      </c>
      <c r="F159" s="24" t="s">
        <v>4</v>
      </c>
    </row>
    <row r="160" spans="1:6" ht="18.75" x14ac:dyDescent="0.25">
      <c r="A160" s="25"/>
      <c r="B160" s="29" t="s">
        <v>266</v>
      </c>
      <c r="C160" s="26"/>
      <c r="D160" s="27"/>
      <c r="E160" s="28"/>
      <c r="F160" s="28"/>
    </row>
    <row r="161" spans="1:7" x14ac:dyDescent="0.25">
      <c r="A161" s="6" t="s">
        <v>242</v>
      </c>
      <c r="B161" s="7" t="s">
        <v>253</v>
      </c>
      <c r="C161" s="8">
        <v>29.95</v>
      </c>
      <c r="D161" s="11">
        <v>6.4</v>
      </c>
      <c r="E161" s="12">
        <f t="shared" ref="E161:E175" si="5">((C161/1.1)-D161)/(C161/1.1)</f>
        <v>0.76494156928213675</v>
      </c>
      <c r="F161" s="10"/>
    </row>
    <row r="162" spans="1:7" x14ac:dyDescent="0.25">
      <c r="A162" s="6" t="s">
        <v>243</v>
      </c>
      <c r="B162" s="7" t="s">
        <v>254</v>
      </c>
      <c r="C162" s="8">
        <v>29.95</v>
      </c>
      <c r="D162" s="11">
        <v>3.2</v>
      </c>
      <c r="E162" s="12">
        <f t="shared" si="5"/>
        <v>0.88247078464106843</v>
      </c>
      <c r="F162" s="10"/>
      <c r="G162" s="30" t="s">
        <v>272</v>
      </c>
    </row>
    <row r="163" spans="1:7" x14ac:dyDescent="0.25">
      <c r="A163" s="6" t="s">
        <v>244</v>
      </c>
      <c r="B163" s="7" t="s">
        <v>255</v>
      </c>
      <c r="C163" s="8">
        <v>29.95</v>
      </c>
      <c r="D163" s="11">
        <v>4.5</v>
      </c>
      <c r="E163" s="12">
        <f t="shared" si="5"/>
        <v>0.8347245409015025</v>
      </c>
      <c r="F163" s="10"/>
    </row>
    <row r="164" spans="1:7" ht="18.75" x14ac:dyDescent="0.25">
      <c r="A164" s="25"/>
      <c r="B164" s="29" t="s">
        <v>109</v>
      </c>
      <c r="C164" s="26"/>
      <c r="D164" s="27"/>
      <c r="E164" s="28"/>
      <c r="F164" s="28"/>
    </row>
    <row r="165" spans="1:7" x14ac:dyDescent="0.25">
      <c r="A165" s="6" t="s">
        <v>245</v>
      </c>
      <c r="B165" s="7" t="s">
        <v>258</v>
      </c>
      <c r="C165" s="8">
        <v>29.95</v>
      </c>
      <c r="D165" s="11">
        <v>6.4</v>
      </c>
      <c r="E165" s="12">
        <f t="shared" si="5"/>
        <v>0.76494156928213675</v>
      </c>
      <c r="F165" s="10"/>
    </row>
    <row r="166" spans="1:7" x14ac:dyDescent="0.25">
      <c r="A166" s="6" t="s">
        <v>246</v>
      </c>
      <c r="B166" s="7" t="s">
        <v>259</v>
      </c>
      <c r="C166" s="8">
        <v>29.95</v>
      </c>
      <c r="D166" s="11">
        <v>3.2</v>
      </c>
      <c r="E166" s="12">
        <f t="shared" si="5"/>
        <v>0.88247078464106843</v>
      </c>
      <c r="F166" s="10"/>
      <c r="G166" s="30" t="s">
        <v>272</v>
      </c>
    </row>
    <row r="167" spans="1:7" x14ac:dyDescent="0.25">
      <c r="A167" s="6" t="s">
        <v>247</v>
      </c>
      <c r="B167" s="7" t="s">
        <v>260</v>
      </c>
      <c r="C167" s="8">
        <v>29.95</v>
      </c>
      <c r="D167" s="11">
        <v>4.5</v>
      </c>
      <c r="E167" s="12">
        <f t="shared" si="5"/>
        <v>0.8347245409015025</v>
      </c>
      <c r="F167" s="10"/>
    </row>
    <row r="168" spans="1:7" ht="18.75" x14ac:dyDescent="0.25">
      <c r="A168" s="25"/>
      <c r="B168" s="29" t="s">
        <v>111</v>
      </c>
      <c r="C168" s="26"/>
      <c r="D168" s="27"/>
      <c r="E168" s="28"/>
      <c r="F168" s="28"/>
    </row>
    <row r="169" spans="1:7" x14ac:dyDescent="0.25">
      <c r="A169" s="6" t="s">
        <v>250</v>
      </c>
      <c r="B169" s="7" t="s">
        <v>263</v>
      </c>
      <c r="C169" s="8">
        <v>29.95</v>
      </c>
      <c r="D169" s="11">
        <v>6.4</v>
      </c>
      <c r="E169" s="12">
        <f t="shared" si="5"/>
        <v>0.76494156928213675</v>
      </c>
      <c r="F169" s="10"/>
    </row>
    <row r="170" spans="1:7" x14ac:dyDescent="0.25">
      <c r="A170" s="6" t="s">
        <v>251</v>
      </c>
      <c r="B170" s="7" t="s">
        <v>264</v>
      </c>
      <c r="C170" s="8">
        <v>29.95</v>
      </c>
      <c r="D170" s="11">
        <v>3.2</v>
      </c>
      <c r="E170" s="12">
        <f t="shared" si="5"/>
        <v>0.88247078464106843</v>
      </c>
      <c r="F170" s="10"/>
      <c r="G170" s="30" t="s">
        <v>272</v>
      </c>
    </row>
    <row r="171" spans="1:7" x14ac:dyDescent="0.25">
      <c r="A171" s="6" t="s">
        <v>252</v>
      </c>
      <c r="B171" s="7" t="s">
        <v>265</v>
      </c>
      <c r="C171" s="8">
        <v>29.95</v>
      </c>
      <c r="D171" s="11">
        <v>4.5</v>
      </c>
      <c r="E171" s="12">
        <f t="shared" si="5"/>
        <v>0.8347245409015025</v>
      </c>
      <c r="F171" s="10"/>
    </row>
    <row r="172" spans="1:7" ht="18.75" x14ac:dyDescent="0.25">
      <c r="A172" s="25"/>
      <c r="B172" s="29" t="s">
        <v>267</v>
      </c>
      <c r="C172" s="26"/>
      <c r="D172" s="27"/>
      <c r="E172" s="28"/>
      <c r="F172" s="28"/>
    </row>
    <row r="173" spans="1:7" x14ac:dyDescent="0.25">
      <c r="A173" s="6" t="s">
        <v>248</v>
      </c>
      <c r="B173" s="7" t="s">
        <v>256</v>
      </c>
      <c r="C173" s="8">
        <v>19.95</v>
      </c>
      <c r="D173" s="11">
        <v>3</v>
      </c>
      <c r="E173" s="12">
        <f t="shared" si="5"/>
        <v>0.83458646616541354</v>
      </c>
      <c r="F173" s="10"/>
    </row>
    <row r="174" spans="1:7" x14ac:dyDescent="0.25">
      <c r="A174" s="6" t="s">
        <v>262</v>
      </c>
      <c r="B174" s="7" t="s">
        <v>268</v>
      </c>
      <c r="C174" s="8">
        <v>19.95</v>
      </c>
      <c r="D174" s="11">
        <v>3</v>
      </c>
      <c r="E174" s="12">
        <f t="shared" si="5"/>
        <v>0.83458646616541354</v>
      </c>
      <c r="F174" s="10"/>
    </row>
    <row r="175" spans="1:7" x14ac:dyDescent="0.25">
      <c r="A175" s="6" t="s">
        <v>257</v>
      </c>
      <c r="B175" s="7" t="s">
        <v>261</v>
      </c>
      <c r="C175" s="8">
        <v>19.95</v>
      </c>
      <c r="D175" s="11">
        <v>3</v>
      </c>
      <c r="E175" s="12">
        <f t="shared" si="5"/>
        <v>0.83458646616541354</v>
      </c>
      <c r="F175" s="10"/>
    </row>
    <row r="177" spans="1:1" x14ac:dyDescent="0.25">
      <c r="A177" s="41" t="s">
        <v>280</v>
      </c>
    </row>
  </sheetData>
  <protectedRanges>
    <protectedRange algorithmName="SHA-512" hashValue="mOBTTaeLusj4STcq1vZxvyOO79J/hzISHz1LixqjDniKhd5m98f0vt86l6g5PCL9rg5SxaF7B9W/XgDHJlhqhw==" saltValue="v5oWTj1XWJtc7+T89b+R2A==" spinCount="100000" sqref="F16:F18 A12:F12 G12:G15 F46:F48 F75:F77 F105:F107 A136:F136 F20:F25 F27:F32 F34:F43 F50:F55 F57:F61 F63:F72 F79:F84 F86:F91 F93:F102 F109:F114 F116:F121 F123:F135 G19:G132 F139:F141 F143:F145 F147:F149 F151:F153 F155:F158" name="Range1"/>
    <protectedRange algorithmName="SHA-512" hashValue="mOBTTaeLusj4STcq1vZxvyOO79J/hzISHz1LixqjDniKhd5m98f0vt86l6g5PCL9rg5SxaF7B9W/XgDHJlhqhw==" saltValue="v5oWTj1XWJtc7+T89b+R2A==" spinCount="100000" sqref="A13:F15 A19:F19 A26:F26 A33:F33 A44:F45 A49:F49 A56:F56 A62:F62 A73:F74 A78:F78 A85:F85 A92:F92 A103:F104 A108:F108 A115:F115 A122:F122 A137:F138 A142:F142 A146:F146 A150:F150 A159:F160 A164:F164 A168:F168 A172:F172 A154:F154" name="Range1_1"/>
  </protectedRanges>
  <mergeCells count="6">
    <mergeCell ref="A12:F12"/>
    <mergeCell ref="A136:F136"/>
    <mergeCell ref="A158:F158"/>
    <mergeCell ref="A9:B9"/>
    <mergeCell ref="A10:B10"/>
    <mergeCell ref="A11:B11"/>
  </mergeCells>
  <conditionalFormatting sqref="B143:B145 B139:B141 B147:B149 B151:B153 B155:B157">
    <cfRule type="duplicateValues" dxfId="1" priority="12"/>
  </conditionalFormatting>
  <conditionalFormatting sqref="B161:B163 B165:B167 B169:B171 B173:B175">
    <cfRule type="duplicateValues" dxfId="0" priority="7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71d7ec-329f-4ada-909c-d7958b54b4d9">
      <Terms xmlns="http://schemas.microsoft.com/office/infopath/2007/PartnerControls"/>
    </lcf76f155ced4ddcb4097134ff3c332f>
    <TaxCatchAll xmlns="c78d2818-8614-42af-bd2d-e91cc580e9b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180045D194964AB66B1AE91EE15F4D" ma:contentTypeVersion="15" ma:contentTypeDescription="Create a new document." ma:contentTypeScope="" ma:versionID="c41d1a5e5cb88be00c3d76b30eefbaf3">
  <xsd:schema xmlns:xsd="http://www.w3.org/2001/XMLSchema" xmlns:xs="http://www.w3.org/2001/XMLSchema" xmlns:p="http://schemas.microsoft.com/office/2006/metadata/properties" xmlns:ns2="fa71d7ec-329f-4ada-909c-d7958b54b4d9" xmlns:ns3="c78d2818-8614-42af-bd2d-e91cc580e9bf" targetNamespace="http://schemas.microsoft.com/office/2006/metadata/properties" ma:root="true" ma:fieldsID="656ea2508c93e6df2d002a9253e50720" ns2:_="" ns3:_="">
    <xsd:import namespace="fa71d7ec-329f-4ada-909c-d7958b54b4d9"/>
    <xsd:import namespace="c78d2818-8614-42af-bd2d-e91cc580e9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1d7ec-329f-4ada-909c-d7958b54b4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053cfc34-3b2d-4ef5-9250-7b2f05a8a9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d2818-8614-42af-bd2d-e91cc580e9bf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51633c1-8a44-45d6-b513-e8bba1c1ba27}" ma:internalName="TaxCatchAll" ma:showField="CatchAllData" ma:web="c78d2818-8614-42af-bd2d-e91cc580e9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S l a 8 W q U 4 U v + k A A A A 9 g A A A B I A H A B D b 2 5 m a W c v U G F j a 2 F n Z S 5 4 b W w g o h g A K K A U A A A A A A A A A A A A A A A A A A A A A A A A A A A A h Y 9 B D o I w F E S v Q r q n h a q J I Z 8 S 4 1 Y S E 6 N x 2 9 Q K j f A x t F j u 5 s I j e Q U x i r p z O W / e Y u Z + v U H W 1 1 V w 0 a 0 1 D a Y k p h E J N K r m Y L B I S e e O 4 Z x k A t Z S n W S h g 0 F G m / T 2 k J L S u X P C m P e e + g l t 2 o L x K I r Z P l 9 t V K l r S T 6 y + S + H B q 2 T q D Q R s H u N E Z z G U 0 7 5 b N g E b I S Q G / w K f O i e 7 Q + E Z V e 5 r t V C Y 7 j Y A h s j s P c H 8 Q B Q S w M E F A A C A A g A S l a 8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p W v F o o i k e 4 D g A A A B E A A A A T A B w A R m 9 y b X V s Y X M v U 2 V j d G l v b j E u b S C i G A A o o B Q A A A A A A A A A A A A A A A A A A A A A A A A A A A A r T k 0 u y c z P U w i G 0 I b W A F B L A Q I t A B Q A A g A I A E p W v F q l O F L / p A A A A P Y A A A A S A A A A A A A A A A A A A A A A A A A A A A B D b 2 5 m a W c v U G F j a 2 F n Z S 5 4 b W x Q S w E C L Q A U A A I A C A B K V r x a D 8 r p q 6 Q A A A D p A A A A E w A A A A A A A A A A A A A A A A D w A A A A W 0 N v b n R l b n R f V H l w Z X N d L n h t b F B L A Q I t A B Q A A g A I A E p W v F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K t z d N o Q k v R 6 n 2 v + W K + b u a A A A A A A I A A A A A A B B m A A A A A Q A A I A A A A O b J j 8 2 u s h i y T Q I l 9 9 D f + A r 8 W U g T L r 5 L 8 Y m 9 p c J K V X 2 1 A A A A A A 6 A A A A A A g A A I A A A A F K U N U 9 K M T F O o z G m 3 z u z c 5 j 8 k R 7 G 3 I 6 d b g t O k d t Z + G b F U A A A A C N h n N t w k U 5 V c 3 7 B H J h G r + 6 H 5 r o o X G f V 5 U k G a J d 2 t R O Q g o 7 Y z / k F n u o Q E e 3 W V l o A w X f m d A U l d N h D L x N 0 T u + 0 a U T g h J W g 6 j T c 4 H / q a 6 f j H b u a Q A A A A M L e s V S / V T G r y l u b i E Z w J a J k R r u K 3 7 v C S 7 p Z d E m c 3 9 h 4 Q a 7 r N 8 A 8 1 u K a G 9 Y 1 M h Q W W s 8 e / P j 3 g M 1 o q H D r Z 4 S N x N U = < / D a t a M a s h u p > 
</file>

<file path=customXml/itemProps1.xml><?xml version="1.0" encoding="utf-8"?>
<ds:datastoreItem xmlns:ds="http://schemas.openxmlformats.org/officeDocument/2006/customXml" ds:itemID="{BB5B9E78-E0C9-47F0-AF77-2EBDBB94C247}">
  <ds:schemaRefs>
    <ds:schemaRef ds:uri="http://schemas.microsoft.com/office/2006/metadata/properties"/>
    <ds:schemaRef ds:uri="http://schemas.microsoft.com/office/infopath/2007/PartnerControls"/>
    <ds:schemaRef ds:uri="fa71d7ec-329f-4ada-909c-d7958b54b4d9"/>
    <ds:schemaRef ds:uri="c78d2818-8614-42af-bd2d-e91cc580e9bf"/>
  </ds:schemaRefs>
</ds:datastoreItem>
</file>

<file path=customXml/itemProps2.xml><?xml version="1.0" encoding="utf-8"?>
<ds:datastoreItem xmlns:ds="http://schemas.openxmlformats.org/officeDocument/2006/customXml" ds:itemID="{CB6E1803-1B9B-43AF-9F4F-F4DEDBC3C0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E26111-FDB9-4839-98B6-BB4E4081FB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71d7ec-329f-4ada-909c-d7958b54b4d9"/>
    <ds:schemaRef ds:uri="c78d2818-8614-42af-bd2d-e91cc580e9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138EB54-655B-45D8-BA9A-DA8C3E32F54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IP17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Winslade</dc:creator>
  <cp:lastModifiedBy>Mark Winslade</cp:lastModifiedBy>
  <dcterms:created xsi:type="dcterms:W3CDTF">2025-05-27T03:45:27Z</dcterms:created>
  <dcterms:modified xsi:type="dcterms:W3CDTF">2025-05-28T02:22:30Z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0x0101003A180045D194964AB66B1AE91EE15F4D</vt:lpwstr>
  </property>
  <property fmtid="{D5CDD505-2E9C-101B-9397-08002B2CF9AE}" pid="3" name="MediaServiceImageTags">
    <vt:lpwstr/>
  </property>
</Properties>
</file>